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TERASTATION\share\MIGHTY\suzuki\フル　変更後\"/>
    </mc:Choice>
  </mc:AlternateContent>
  <xr:revisionPtr revIDLastSave="0" documentId="13_ncr:1_{9F84F635-DD7F-4940-86A7-4142B37D79B4}" xr6:coauthVersionLast="47" xr6:coauthVersionMax="47" xr10:uidLastSave="{00000000-0000-0000-0000-000000000000}"/>
  <workbookProtection lockStructure="1"/>
  <bookViews>
    <workbookView xWindow="-120" yWindow="-120" windowWidth="29040" windowHeight="15720" xr2:uid="{8FB30A58-D098-444F-9599-B1B3CE65E6C9}"/>
  </bookViews>
  <sheets>
    <sheet name="お願い" sheetId="10" r:id="rId1"/>
    <sheet name="入力シート" sheetId="1" r:id="rId2"/>
    <sheet name="説明" sheetId="11" state="hidden" r:id="rId3"/>
    <sheet name="名前" sheetId="6" state="hidden" r:id="rId4"/>
    <sheet name="番号" sheetId="7" state="hidden" r:id="rId5"/>
    <sheet name="名前-番号" sheetId="8" state="hidden" r:id="rId6"/>
    <sheet name="番号-名前" sheetId="2" state="hidden" r:id="rId7"/>
    <sheet name="番号-名前‐番号" sheetId="3" state="hidden" r:id="rId8"/>
    <sheet name="番号-番号-名前" sheetId="4" state="hidden" r:id="rId9"/>
    <sheet name="名前-番号-番号" sheetId="5" state="hidden" r:id="rId10"/>
  </sheets>
  <definedNames>
    <definedName name="番号01人目">入力シート!$D$6</definedName>
    <definedName name="番号02人目">入力シート!$D$8</definedName>
    <definedName name="番号03人目">入力シート!$D$10</definedName>
    <definedName name="番号04人目">入力シート!$D$12</definedName>
    <definedName name="番号05人目">入力シート!$D$14</definedName>
    <definedName name="番号06人目">入力シート!$D$16</definedName>
    <definedName name="番号07人目">入力シート!$D$18</definedName>
    <definedName name="番号08人目">入力シート!$D$20</definedName>
    <definedName name="番号09人目">入力シート!$D$22</definedName>
    <definedName name="番号10人目">入力シート!$D$24</definedName>
    <definedName name="番号11人目">入力シート!$D$26</definedName>
    <definedName name="番号12人目">入力シート!$D$28</definedName>
    <definedName name="番号13人目">入力シート!$D$30</definedName>
    <definedName name="番号14人目">入力シート!$D$32</definedName>
    <definedName name="番号15人目">入力シート!$D$34</definedName>
    <definedName name="番号16人目">入力シート!$K$6</definedName>
    <definedName name="番号17人目">入力シート!$K$8</definedName>
    <definedName name="番号18人目">入力シート!$K$10</definedName>
    <definedName name="番号19人目">入力シート!$K$12</definedName>
    <definedName name="番号20人目">入力シート!$K$14</definedName>
    <definedName name="番号21人目">入力シート!$K$16</definedName>
    <definedName name="番号22人目">入力シート!$K$18</definedName>
    <definedName name="番号23人目">入力シート!$K$20</definedName>
    <definedName name="番号24人目">入力シート!$K$22</definedName>
    <definedName name="番号25人目">入力シート!$K$24</definedName>
    <definedName name="番号26人目">入力シート!$K$26</definedName>
    <definedName name="番号27人目">入力シート!$K$28</definedName>
    <definedName name="番号28人目">入力シート!$K$30</definedName>
    <definedName name="番号29人目">入力シート!$K$32</definedName>
    <definedName name="番号30人目">入力シート!$K$34</definedName>
    <definedName name="名前01人目">入力シート!$D$7</definedName>
    <definedName name="名前02人目">入力シート!$D$9</definedName>
    <definedName name="名前03人目">入力シート!$D$11</definedName>
    <definedName name="名前04人目">入力シート!$D$13</definedName>
    <definedName name="名前05人目">入力シート!$D$15</definedName>
    <definedName name="名前06人目">入力シート!$D$17</definedName>
    <definedName name="名前07人目">入力シート!$D$19</definedName>
    <definedName name="名前08人目">入力シート!$D$21</definedName>
    <definedName name="名前09人目">入力シート!$D$23</definedName>
    <definedName name="名前10人目">入力シート!$D$25</definedName>
    <definedName name="名前11人目">入力シート!$D$27</definedName>
    <definedName name="名前12人目">入力シート!$D$29</definedName>
    <definedName name="名前13人目">入力シート!$D$31</definedName>
    <definedName name="名前14人目">入力シート!$D$33</definedName>
    <definedName name="名前15人目">入力シート!$D$35</definedName>
    <definedName name="名前16人目">入力シート!$K$7</definedName>
    <definedName name="名前17人目">入力シート!$K$9</definedName>
    <definedName name="名前18人目">入力シート!$K$11</definedName>
    <definedName name="名前19人目">入力シート!$K$13</definedName>
    <definedName name="名前20人目">入力シート!$K$15</definedName>
    <definedName name="名前21人目">入力シート!$K$17</definedName>
    <definedName name="名前22人目">入力シート!$K$19</definedName>
    <definedName name="名前23人目">入力シート!$K$21</definedName>
    <definedName name="名前24人目">入力シート!$K$23</definedName>
    <definedName name="名前25人目">入力シート!$K$25</definedName>
    <definedName name="名前26人目">入力シート!$K$27</definedName>
    <definedName name="名前27人目">入力シート!$K$29</definedName>
    <definedName name="名前28人目">入力シート!$K$31</definedName>
    <definedName name="名前29人目">入力シート!$K$33</definedName>
    <definedName name="名前30人目">入力シート!$K$35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D6" i="1"/>
  <c r="D30" i="1" l="1"/>
  <c r="D25" i="1"/>
  <c r="D21" i="1"/>
  <c r="D10" i="1"/>
  <c r="D13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D7" i="1"/>
  <c r="D8" i="1"/>
  <c r="D9" i="1"/>
  <c r="D11" i="1"/>
  <c r="D12" i="1"/>
  <c r="D14" i="1"/>
  <c r="D15" i="1"/>
  <c r="D16" i="1"/>
  <c r="D17" i="1"/>
  <c r="D18" i="1"/>
  <c r="D19" i="1"/>
  <c r="D20" i="1"/>
  <c r="D22" i="1"/>
  <c r="D23" i="1"/>
  <c r="D24" i="1"/>
  <c r="D26" i="1"/>
  <c r="D27" i="1"/>
  <c r="D28" i="1"/>
  <c r="D29" i="1"/>
  <c r="D31" i="1"/>
  <c r="D32" i="1"/>
  <c r="D33" i="1"/>
  <c r="D34" i="1"/>
  <c r="D35" i="1"/>
  <c r="B48" i="5" l="1"/>
  <c r="B16" i="7"/>
  <c r="B32" i="8"/>
  <c r="B47" i="5"/>
  <c r="B31" i="2"/>
  <c r="B47" i="4"/>
  <c r="B48" i="3"/>
  <c r="B46" i="4"/>
  <c r="B46" i="3"/>
  <c r="B42" i="2"/>
  <c r="B62" i="3"/>
  <c r="B21" i="6"/>
  <c r="B61" i="5"/>
  <c r="B41" i="8"/>
  <c r="B63" i="4"/>
  <c r="B49" i="8"/>
  <c r="B75" i="4"/>
  <c r="B73" i="5"/>
  <c r="B74" i="3"/>
  <c r="B25" i="6"/>
  <c r="B50" i="2"/>
  <c r="B90" i="5"/>
  <c r="B88" i="3"/>
  <c r="B89" i="5"/>
  <c r="B90" i="3"/>
  <c r="B30" i="7"/>
  <c r="B89" i="4"/>
  <c r="B59" i="2"/>
  <c r="B88" i="4"/>
  <c r="B60" i="8"/>
  <c r="B89" i="3"/>
  <c r="B30" i="6"/>
  <c r="B60" i="2"/>
  <c r="B59" i="8"/>
  <c r="B90" i="4"/>
  <c r="B88" i="5"/>
  <c r="B54" i="8"/>
  <c r="B53" i="2"/>
  <c r="B80" i="4"/>
  <c r="B79" i="4"/>
  <c r="B79" i="3"/>
  <c r="B80" i="5"/>
  <c r="B81" i="3"/>
  <c r="B81" i="5"/>
  <c r="B27" i="7"/>
  <c r="B81" i="4"/>
  <c r="B79" i="5"/>
  <c r="B54" i="2"/>
  <c r="B53" i="8"/>
  <c r="B80" i="3"/>
  <c r="B27" i="6"/>
  <c r="B59" i="4"/>
  <c r="B39" i="2"/>
  <c r="B58" i="4"/>
  <c r="B58" i="3"/>
  <c r="B40" i="8"/>
  <c r="B60" i="5"/>
  <c r="B60" i="3"/>
  <c r="B59" i="5"/>
  <c r="B20" i="7"/>
  <c r="B71" i="4"/>
  <c r="B72" i="3"/>
  <c r="B70" i="4"/>
  <c r="B24" i="7"/>
  <c r="B48" i="8"/>
  <c r="B72" i="5"/>
  <c r="B47" i="2"/>
  <c r="B71" i="5"/>
  <c r="B70" i="3"/>
  <c r="B83" i="4"/>
  <c r="B55" i="2"/>
  <c r="B82" i="4"/>
  <c r="B82" i="3"/>
  <c r="B56" i="8"/>
  <c r="B84" i="5"/>
  <c r="B84" i="3"/>
  <c r="B83" i="5"/>
  <c r="B28" i="7"/>
  <c r="B33" i="8"/>
  <c r="B51" i="4"/>
  <c r="B49" i="5"/>
  <c r="B34" i="2"/>
  <c r="B17" i="6"/>
  <c r="B50" i="3"/>
  <c r="B54" i="5"/>
  <c r="B18" i="7"/>
  <c r="B53" i="5"/>
  <c r="B36" i="8"/>
  <c r="B35" i="2"/>
  <c r="B53" i="4"/>
  <c r="B52" i="3"/>
  <c r="B52" i="4"/>
  <c r="B54" i="3"/>
  <c r="B78" i="5"/>
  <c r="B77" i="5"/>
  <c r="B52" i="8"/>
  <c r="B51" i="2"/>
  <c r="B26" i="7"/>
  <c r="B77" i="4"/>
  <c r="B76" i="3"/>
  <c r="B78" i="3"/>
  <c r="B76" i="4"/>
  <c r="B51" i="8"/>
  <c r="B78" i="4"/>
  <c r="B76" i="5"/>
  <c r="B52" i="2"/>
  <c r="B77" i="3"/>
  <c r="B26" i="6"/>
  <c r="B69" i="3"/>
  <c r="B68" i="4"/>
  <c r="B23" i="7"/>
  <c r="B68" i="5"/>
  <c r="B67" i="4"/>
  <c r="B69" i="5"/>
  <c r="B67" i="3"/>
  <c r="B46" i="8"/>
  <c r="B45" i="2"/>
  <c r="B68" i="3"/>
  <c r="B23" i="6"/>
  <c r="B45" i="8"/>
  <c r="B69" i="4"/>
  <c r="B67" i="5"/>
  <c r="B46" i="2"/>
  <c r="B58" i="5"/>
  <c r="B40" i="2"/>
  <c r="B60" i="4"/>
  <c r="B59" i="3"/>
  <c r="B20" i="6"/>
  <c r="B39" i="8"/>
  <c r="B24" i="6"/>
  <c r="B47" i="8"/>
  <c r="B72" i="4"/>
  <c r="B70" i="5"/>
  <c r="B71" i="3"/>
  <c r="B48" i="2"/>
  <c r="B82" i="5"/>
  <c r="B56" i="2"/>
  <c r="B83" i="3"/>
  <c r="B84" i="4"/>
  <c r="B28" i="6"/>
  <c r="B55" i="8"/>
  <c r="B58" i="2"/>
  <c r="B86" i="3"/>
  <c r="B29" i="6"/>
  <c r="B85" i="5"/>
  <c r="B57" i="8"/>
  <c r="B87" i="4"/>
  <c r="B66" i="5"/>
  <c r="B64" i="3"/>
  <c r="B65" i="5"/>
  <c r="B66" i="3"/>
  <c r="B22" i="7"/>
  <c r="B43" i="2"/>
  <c r="B65" i="4"/>
  <c r="B64" i="4"/>
  <c r="B44" i="8"/>
  <c r="B35" i="8"/>
  <c r="B54" i="4"/>
  <c r="B52" i="5"/>
  <c r="B36" i="2"/>
  <c r="B18" i="6"/>
  <c r="B53" i="3"/>
  <c r="B44" i="2"/>
  <c r="B65" i="3"/>
  <c r="B22" i="6"/>
  <c r="B43" i="8"/>
  <c r="B66" i="4"/>
  <c r="B64" i="5"/>
  <c r="B38" i="8"/>
  <c r="B37" i="2"/>
  <c r="B56" i="5"/>
  <c r="B56" i="4"/>
  <c r="B55" i="4"/>
  <c r="B55" i="3"/>
  <c r="B19" i="7"/>
  <c r="B57" i="5"/>
  <c r="B57" i="3"/>
  <c r="B57" i="4"/>
  <c r="B55" i="5"/>
  <c r="B38" i="2"/>
  <c r="B37" i="8"/>
  <c r="B56" i="3"/>
  <c r="B19" i="6"/>
  <c r="B16" i="6"/>
  <c r="B31" i="8"/>
  <c r="B47" i="3"/>
  <c r="B48" i="4"/>
  <c r="B46" i="5"/>
  <c r="B32" i="2"/>
  <c r="B17" i="7"/>
  <c r="B51" i="3"/>
  <c r="B51" i="5"/>
  <c r="B34" i="8"/>
  <c r="B49" i="4"/>
  <c r="B50" i="5"/>
  <c r="B33" i="2"/>
  <c r="B49" i="3"/>
  <c r="B50" i="4"/>
  <c r="B61" i="4"/>
  <c r="B61" i="3"/>
  <c r="B63" i="5"/>
  <c r="B62" i="5"/>
  <c r="B63" i="3"/>
  <c r="B42" i="8"/>
  <c r="B21" i="7"/>
  <c r="B62" i="4"/>
  <c r="B41" i="2"/>
  <c r="B25" i="7"/>
  <c r="B50" i="8"/>
  <c r="B75" i="5"/>
  <c r="B75" i="3"/>
  <c r="B74" i="5"/>
  <c r="B49" i="2"/>
  <c r="B73" i="3"/>
  <c r="B74" i="4"/>
  <c r="B73" i="4"/>
  <c r="B85" i="3"/>
  <c r="B85" i="4"/>
  <c r="B87" i="5"/>
  <c r="B86" i="5"/>
  <c r="B87" i="3"/>
  <c r="B57" i="2"/>
  <c r="B29" i="7"/>
  <c r="B86" i="4"/>
  <c r="B58" i="8"/>
  <c r="B21" i="8"/>
  <c r="B32" i="3"/>
  <c r="B33" i="4"/>
  <c r="B22" i="2"/>
  <c r="B11" i="6"/>
  <c r="B31" i="5"/>
  <c r="B7" i="8"/>
  <c r="B12" i="4"/>
  <c r="B8" i="2"/>
  <c r="B4" i="6"/>
  <c r="B11" i="3"/>
  <c r="B10" i="5"/>
  <c r="B42" i="4"/>
  <c r="B28" i="2"/>
  <c r="B41" i="3"/>
  <c r="B14" i="6"/>
  <c r="B40" i="5"/>
  <c r="B27" i="8"/>
  <c r="B14" i="4"/>
  <c r="B13" i="4"/>
  <c r="B15" i="3"/>
  <c r="B9" i="2"/>
  <c r="B15" i="5"/>
  <c r="B14" i="5"/>
  <c r="B10" i="8"/>
  <c r="B13" i="3"/>
  <c r="B5" i="7"/>
  <c r="B42" i="3"/>
  <c r="B27" i="2"/>
  <c r="B42" i="5"/>
  <c r="B41" i="5"/>
  <c r="B40" i="3"/>
  <c r="B28" i="8"/>
  <c r="B14" i="7"/>
  <c r="B41" i="4"/>
  <c r="B40" i="4"/>
  <c r="B8" i="8"/>
  <c r="B11" i="4"/>
  <c r="B12" i="3"/>
  <c r="B7" i="2"/>
  <c r="B10" i="4"/>
  <c r="B10" i="3"/>
  <c r="B12" i="5"/>
  <c r="B11" i="5"/>
  <c r="B4" i="7"/>
  <c r="B25" i="8"/>
  <c r="B39" i="4"/>
  <c r="B26" i="2"/>
  <c r="B38" i="3"/>
  <c r="B13" i="6"/>
  <c r="B37" i="5"/>
  <c r="B15" i="2"/>
  <c r="B23" i="4"/>
  <c r="B22" i="3"/>
  <c r="B16" i="8"/>
  <c r="B22" i="4"/>
  <c r="B8" i="7"/>
  <c r="B24" i="5"/>
  <c r="B23" i="5"/>
  <c r="B24" i="3"/>
  <c r="B23" i="8"/>
  <c r="B36" i="4"/>
  <c r="B24" i="2"/>
  <c r="B12" i="6"/>
  <c r="B35" i="3"/>
  <c r="B34" i="5"/>
  <c r="B20" i="3"/>
  <c r="B7" i="6"/>
  <c r="B19" i="5"/>
  <c r="B13" i="8"/>
  <c r="B21" i="4"/>
  <c r="B14" i="2"/>
  <c r="B2" i="6"/>
  <c r="B5" i="3"/>
  <c r="B6" i="4"/>
  <c r="B4" i="2"/>
  <c r="B3" i="8"/>
  <c r="B4" i="5"/>
  <c r="B1" i="8"/>
  <c r="B1" i="5"/>
  <c r="B2" i="3"/>
  <c r="B3" i="4"/>
  <c r="B2" i="2"/>
  <c r="B25" i="5"/>
  <c r="B17" i="8"/>
  <c r="B27" i="4"/>
  <c r="B18" i="2"/>
  <c r="B9" i="6"/>
  <c r="B26" i="3"/>
  <c r="B10" i="6"/>
  <c r="B19" i="8"/>
  <c r="B29" i="3"/>
  <c r="B30" i="4"/>
  <c r="B20" i="2"/>
  <c r="B28" i="5"/>
  <c r="B26" i="4"/>
  <c r="B25" i="4"/>
  <c r="B25" i="3"/>
  <c r="B18" i="8"/>
  <c r="B9" i="7"/>
  <c r="B27" i="5"/>
  <c r="B17" i="2"/>
  <c r="B26" i="5"/>
  <c r="B27" i="3"/>
  <c r="B38" i="4"/>
  <c r="B13" i="7"/>
  <c r="B37" i="4"/>
  <c r="B39" i="3"/>
  <c r="B25" i="2"/>
  <c r="B37" i="3"/>
  <c r="B39" i="5"/>
  <c r="B26" i="8"/>
  <c r="B38" i="5"/>
  <c r="B3" i="6"/>
  <c r="B9" i="4"/>
  <c r="B6" i="2"/>
  <c r="B5" i="8"/>
  <c r="B7" i="5"/>
  <c r="B8" i="3"/>
  <c r="B12" i="7"/>
  <c r="B35" i="4"/>
  <c r="B36" i="3"/>
  <c r="B23" i="2"/>
  <c r="B34" i="4"/>
  <c r="B34" i="3"/>
  <c r="B36" i="5"/>
  <c r="B35" i="5"/>
  <c r="B24" i="8"/>
  <c r="B20" i="5"/>
  <c r="B19" i="3"/>
  <c r="B14" i="8"/>
  <c r="B20" i="4"/>
  <c r="B7" i="7"/>
  <c r="B19" i="4"/>
  <c r="B21" i="5"/>
  <c r="B21" i="3"/>
  <c r="B13" i="2"/>
  <c r="B6" i="5"/>
  <c r="B2" i="7"/>
  <c r="B5" i="5"/>
  <c r="B6" i="3"/>
  <c r="B3" i="2"/>
  <c r="B4" i="8"/>
  <c r="B5" i="4"/>
  <c r="B4" i="4"/>
  <c r="B4" i="3"/>
  <c r="B18" i="4"/>
  <c r="B12" i="2"/>
  <c r="B17" i="3"/>
  <c r="B6" i="6"/>
  <c r="B16" i="5"/>
  <c r="B11" i="8"/>
  <c r="B44" i="3"/>
  <c r="B15" i="6"/>
  <c r="B43" i="5"/>
  <c r="B29" i="8"/>
  <c r="B45" i="4"/>
  <c r="B30" i="2"/>
  <c r="B32" i="5"/>
  <c r="B11" i="7"/>
  <c r="B33" i="3"/>
  <c r="B21" i="2"/>
  <c r="B32" i="4"/>
  <c r="B31" i="4"/>
  <c r="B33" i="5"/>
  <c r="B31" i="3"/>
  <c r="B22" i="8"/>
  <c r="B18" i="3"/>
  <c r="B11" i="2"/>
  <c r="B18" i="5"/>
  <c r="B17" i="5"/>
  <c r="B6" i="7"/>
  <c r="B16" i="3"/>
  <c r="B12" i="8"/>
  <c r="B17" i="4"/>
  <c r="B16" i="4"/>
  <c r="B8" i="5"/>
  <c r="B3" i="7"/>
  <c r="B6" i="8"/>
  <c r="B5" i="2"/>
  <c r="B7" i="4"/>
  <c r="B8" i="4"/>
  <c r="B9" i="3"/>
  <c r="B7" i="3"/>
  <c r="B9" i="5"/>
  <c r="B44" i="5"/>
  <c r="B43" i="3"/>
  <c r="B29" i="2"/>
  <c r="B15" i="7"/>
  <c r="B44" i="4"/>
  <c r="B43" i="4"/>
  <c r="B45" i="5"/>
  <c r="B45" i="3"/>
  <c r="B30" i="8"/>
  <c r="B28" i="3"/>
  <c r="B20" i="8"/>
  <c r="B30" i="5"/>
  <c r="B10" i="7"/>
  <c r="B29" i="5"/>
  <c r="B30" i="3"/>
  <c r="B19" i="2"/>
  <c r="B29" i="4"/>
  <c r="B28" i="4"/>
  <c r="B15" i="4"/>
  <c r="B10" i="2"/>
  <c r="B14" i="3"/>
  <c r="B5" i="6"/>
  <c r="B13" i="5"/>
  <c r="B9" i="8"/>
  <c r="B23" i="3"/>
  <c r="B8" i="6"/>
  <c r="B22" i="5"/>
  <c r="B16" i="2"/>
  <c r="B15" i="8"/>
  <c r="B24" i="4"/>
  <c r="B2" i="8"/>
  <c r="B1" i="7"/>
  <c r="B2" i="4"/>
  <c r="B1" i="2"/>
  <c r="B3" i="5"/>
  <c r="B3" i="3"/>
  <c r="B2" i="5"/>
  <c r="B1" i="3"/>
  <c r="B1" i="4"/>
  <c r="B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鈴木奈々美</author>
  </authors>
  <commentList>
    <comment ref="E3" authorId="0" shapeId="0" xr:uid="{E448DEBF-8EFF-436B-ABE5-02B5BF08D283}">
      <text>
        <r>
          <rPr>
            <b/>
            <sz val="9"/>
            <color indexed="81"/>
            <rFont val="MS P ゴシック"/>
            <family val="3"/>
            <charset val="128"/>
          </rPr>
          <t>ご注文者様のお名前（フルネーム）のご入力をお願いいたします。</t>
        </r>
      </text>
    </comment>
  </commentList>
</comments>
</file>

<file path=xl/sharedStrings.xml><?xml version="1.0" encoding="utf-8"?>
<sst xmlns="http://schemas.openxmlformats.org/spreadsheetml/2006/main" count="344" uniqueCount="101">
  <si>
    <t>1人目</t>
    <rPh sb="1" eb="3">
      <t>ニンメ</t>
    </rPh>
    <phoneticPr fontId="1"/>
  </si>
  <si>
    <t>2人目</t>
    <rPh sb="1" eb="3">
      <t>ニンメ</t>
    </rPh>
    <phoneticPr fontId="1"/>
  </si>
  <si>
    <t>3人目</t>
    <rPh sb="1" eb="3">
      <t>ニンメ</t>
    </rPh>
    <phoneticPr fontId="1"/>
  </si>
  <si>
    <t>4人目</t>
    <rPh sb="1" eb="3">
      <t>ニンメ</t>
    </rPh>
    <phoneticPr fontId="1"/>
  </si>
  <si>
    <t>5人目</t>
    <rPh sb="1" eb="3">
      <t>ニンメ</t>
    </rPh>
    <phoneticPr fontId="1"/>
  </si>
  <si>
    <t>6人目</t>
    <rPh sb="1" eb="3">
      <t>ニンメ</t>
    </rPh>
    <phoneticPr fontId="1"/>
  </si>
  <si>
    <t>7人目</t>
    <rPh sb="1" eb="3">
      <t>ニンメ</t>
    </rPh>
    <phoneticPr fontId="1"/>
  </si>
  <si>
    <t>8人目</t>
    <rPh sb="1" eb="3">
      <t>ニンメ</t>
    </rPh>
    <phoneticPr fontId="1"/>
  </si>
  <si>
    <t>9人目</t>
    <rPh sb="1" eb="3">
      <t>ニンメ</t>
    </rPh>
    <phoneticPr fontId="1"/>
  </si>
  <si>
    <t>10人目</t>
    <rPh sb="2" eb="4">
      <t>ニンメ</t>
    </rPh>
    <phoneticPr fontId="1"/>
  </si>
  <si>
    <t>11人目</t>
    <rPh sb="2" eb="4">
      <t>ニンメ</t>
    </rPh>
    <phoneticPr fontId="1"/>
  </si>
  <si>
    <t>12人目</t>
    <rPh sb="2" eb="4">
      <t>ニンメ</t>
    </rPh>
    <phoneticPr fontId="1"/>
  </si>
  <si>
    <t>13人目</t>
    <rPh sb="2" eb="4">
      <t>ニンメ</t>
    </rPh>
    <phoneticPr fontId="1"/>
  </si>
  <si>
    <t>14人目</t>
    <rPh sb="2" eb="4">
      <t>ニンメ</t>
    </rPh>
    <phoneticPr fontId="1"/>
  </si>
  <si>
    <t>15人目</t>
    <rPh sb="2" eb="4">
      <t>ニンメ</t>
    </rPh>
    <phoneticPr fontId="1"/>
  </si>
  <si>
    <t>16人目</t>
    <rPh sb="2" eb="4">
      <t>ニンメ</t>
    </rPh>
    <phoneticPr fontId="1"/>
  </si>
  <si>
    <t>17人目</t>
    <rPh sb="2" eb="4">
      <t>ニンメ</t>
    </rPh>
    <phoneticPr fontId="1"/>
  </si>
  <si>
    <t>18人目</t>
    <rPh sb="2" eb="4">
      <t>ニンメ</t>
    </rPh>
    <phoneticPr fontId="1"/>
  </si>
  <si>
    <t>19人目</t>
    <rPh sb="2" eb="4">
      <t>ニンメ</t>
    </rPh>
    <phoneticPr fontId="1"/>
  </si>
  <si>
    <t>20人目</t>
    <rPh sb="2" eb="4">
      <t>ニンメ</t>
    </rPh>
    <phoneticPr fontId="1"/>
  </si>
  <si>
    <t>21人目</t>
    <rPh sb="2" eb="4">
      <t>ニンメ</t>
    </rPh>
    <phoneticPr fontId="1"/>
  </si>
  <si>
    <t>22人目</t>
    <rPh sb="2" eb="4">
      <t>ニンメ</t>
    </rPh>
    <phoneticPr fontId="1"/>
  </si>
  <si>
    <t>23人目</t>
    <rPh sb="2" eb="4">
      <t>ニンメ</t>
    </rPh>
    <phoneticPr fontId="1"/>
  </si>
  <si>
    <t>24人目</t>
    <rPh sb="2" eb="4">
      <t>ニンメ</t>
    </rPh>
    <phoneticPr fontId="1"/>
  </si>
  <si>
    <t>25人目</t>
    <rPh sb="2" eb="4">
      <t>ニンメ</t>
    </rPh>
    <phoneticPr fontId="1"/>
  </si>
  <si>
    <t>26人目</t>
    <rPh sb="2" eb="4">
      <t>ニンメ</t>
    </rPh>
    <phoneticPr fontId="1"/>
  </si>
  <si>
    <t>27人目</t>
    <rPh sb="2" eb="4">
      <t>ニンメ</t>
    </rPh>
    <phoneticPr fontId="1"/>
  </si>
  <si>
    <t>28人目</t>
    <rPh sb="2" eb="4">
      <t>ニンメ</t>
    </rPh>
    <phoneticPr fontId="1"/>
  </si>
  <si>
    <t>29人目</t>
    <rPh sb="2" eb="4">
      <t>ニンメ</t>
    </rPh>
    <phoneticPr fontId="1"/>
  </si>
  <si>
    <t>30人目</t>
    <rPh sb="2" eb="4">
      <t>ニンメ</t>
    </rPh>
    <phoneticPr fontId="1"/>
  </si>
  <si>
    <t>●フルオーダー オリジナルグッズ 注文用●</t>
    <rPh sb="17" eb="19">
      <t>チュウモン</t>
    </rPh>
    <rPh sb="19" eb="20">
      <t>ヨウ</t>
    </rPh>
    <phoneticPr fontId="3"/>
  </si>
  <si>
    <t>※ご入稿いただきましたデータをコピーして作成いたします。
※元データの間違いからの作り直し返品はいたしませんので、お間違いのないようにお願いいたします。</t>
    <rPh sb="20" eb="22">
      <t>サクセイ</t>
    </rPh>
    <rPh sb="30" eb="31">
      <t>モト</t>
    </rPh>
    <rPh sb="35" eb="37">
      <t>マチガ</t>
    </rPh>
    <rPh sb="41" eb="42">
      <t>ツク</t>
    </rPh>
    <rPh sb="43" eb="44">
      <t>ナオ</t>
    </rPh>
    <rPh sb="45" eb="47">
      <t>ヘンピン</t>
    </rPh>
    <rPh sb="58" eb="60">
      <t>マチガ</t>
    </rPh>
    <rPh sb="68" eb="69">
      <t>ネガ</t>
    </rPh>
    <phoneticPr fontId="3"/>
  </si>
  <si>
    <t>備考欄</t>
    <rPh sb="0" eb="3">
      <t>ビコウラン</t>
    </rPh>
    <phoneticPr fontId="1"/>
  </si>
  <si>
    <t>ご注文者様氏名</t>
    <rPh sb="1" eb="7">
      <t>チュウモンシャサマシメイ</t>
    </rPh>
    <phoneticPr fontId="1"/>
  </si>
  <si>
    <t>様</t>
    <rPh sb="0" eb="1">
      <t>サマ</t>
    </rPh>
    <phoneticPr fontId="1"/>
  </si>
  <si>
    <t>番号</t>
    <rPh sb="0" eb="2">
      <t>バンゴウ</t>
    </rPh>
    <phoneticPr fontId="1"/>
  </si>
  <si>
    <t>名前</t>
    <rPh sb="0" eb="2">
      <t>ナマエ</t>
    </rPh>
    <phoneticPr fontId="1"/>
  </si>
  <si>
    <t>必要個数</t>
    <rPh sb="0" eb="2">
      <t>ヒツヨウ</t>
    </rPh>
    <rPh sb="2" eb="4">
      <t>コスウ</t>
    </rPh>
    <phoneticPr fontId="1"/>
  </si>
  <si>
    <t>C列を半角に</t>
    <rPh sb="1" eb="2">
      <t>レツ</t>
    </rPh>
    <rPh sb="3" eb="5">
      <t>ハンカク</t>
    </rPh>
    <phoneticPr fontId="1"/>
  </si>
  <si>
    <t>J列を半角に</t>
    <rPh sb="1" eb="2">
      <t>レツ</t>
    </rPh>
    <rPh sb="3" eb="5">
      <t>ハンカク</t>
    </rPh>
    <phoneticPr fontId="1"/>
  </si>
  <si>
    <t>００１</t>
    <phoneticPr fontId="1"/>
  </si>
  <si>
    <t>satou</t>
    <phoneticPr fontId="1"/>
  </si>
  <si>
    <t>ｓａｔｏｕ</t>
    <phoneticPr fontId="1"/>
  </si>
  <si>
    <t>小文字英字</t>
    <rPh sb="0" eb="5">
      <t>コモジエイジ</t>
    </rPh>
    <phoneticPr fontId="1"/>
  </si>
  <si>
    <t>SUZUKI</t>
    <phoneticPr fontId="1"/>
  </si>
  <si>
    <t>ＳＵＺＵＫＩ</t>
    <phoneticPr fontId="1"/>
  </si>
  <si>
    <t>大文字英字</t>
    <rPh sb="0" eb="3">
      <t>オオモジ</t>
    </rPh>
    <rPh sb="3" eb="5">
      <t>エイジ</t>
    </rPh>
    <phoneticPr fontId="1"/>
  </si>
  <si>
    <t>001</t>
    <phoneticPr fontId="1"/>
  </si>
  <si>
    <t>数字</t>
    <rPh sb="0" eb="2">
      <t>スウジ</t>
    </rPh>
    <phoneticPr fontId="1"/>
  </si>
  <si>
    <t>○</t>
    <phoneticPr fontId="1"/>
  </si>
  <si>
    <t>×</t>
    <phoneticPr fontId="1"/>
  </si>
  <si>
    <t>元データの間違いからのお作り直しや返品はお受けできかねますので、お間違いのないようにお願いいたします。</t>
    <rPh sb="0" eb="1">
      <t>モト</t>
    </rPh>
    <rPh sb="5" eb="7">
      <t>マチガ</t>
    </rPh>
    <rPh sb="12" eb="13">
      <t>ツク</t>
    </rPh>
    <rPh sb="14" eb="15">
      <t>ナオ</t>
    </rPh>
    <rPh sb="17" eb="19">
      <t>ヘンピン</t>
    </rPh>
    <rPh sb="21" eb="22">
      <t>ウ</t>
    </rPh>
    <rPh sb="43" eb="44">
      <t>ネガ</t>
    </rPh>
    <phoneticPr fontId="1"/>
  </si>
  <si>
    <t>ご入稿いただいたデータをコピーして作成いたします。</t>
    <rPh sb="1" eb="3">
      <t>ニュウコウ</t>
    </rPh>
    <rPh sb="17" eb="19">
      <t>サクセイ</t>
    </rPh>
    <phoneticPr fontId="1"/>
  </si>
  <si>
    <t>サイトからご注文が完了していない場合は、先にご注文をお願いいたします。</t>
    <rPh sb="6" eb="8">
      <t>チュウモン</t>
    </rPh>
    <rPh sb="9" eb="11">
      <t>カンリョウ</t>
    </rPh>
    <rPh sb="16" eb="18">
      <t>バアイ</t>
    </rPh>
    <rPh sb="20" eb="21">
      <t>サキ</t>
    </rPh>
    <rPh sb="23" eb="25">
      <t>チュウモン</t>
    </rPh>
    <rPh sb="27" eb="28">
      <t>ネガ</t>
    </rPh>
    <phoneticPr fontId="1"/>
  </si>
  <si>
    <t>この度はフルオーダーユニフォームのご注文誠にありがとうございます。</t>
    <rPh sb="2" eb="3">
      <t>タビ</t>
    </rPh>
    <rPh sb="18" eb="20">
      <t>チュウモン</t>
    </rPh>
    <rPh sb="20" eb="21">
      <t>マコト</t>
    </rPh>
    <phoneticPr fontId="1"/>
  </si>
  <si>
    <t>お手数ですが下記項目をご確認いただき、チェックをお願いいたします。</t>
    <rPh sb="1" eb="3">
      <t>テスウ</t>
    </rPh>
    <rPh sb="6" eb="8">
      <t>カキ</t>
    </rPh>
    <rPh sb="8" eb="10">
      <t>コウモク</t>
    </rPh>
    <rPh sb="12" eb="14">
      <t>カクニン</t>
    </rPh>
    <rPh sb="25" eb="26">
      <t>ネガ</t>
    </rPh>
    <phoneticPr fontId="1"/>
  </si>
  <si>
    <t>すべてにチェックをつけてから、右の「入力シート」へご入力をお願いいたします。</t>
    <phoneticPr fontId="1"/>
  </si>
  <si>
    <r>
      <t>数字、アルファベットは必ず</t>
    </r>
    <r>
      <rPr>
        <b/>
        <sz val="16"/>
        <color theme="1"/>
        <rFont val="游ゴシック"/>
        <family val="3"/>
        <charset val="128"/>
        <scheme val="minor"/>
      </rPr>
      <t>半角</t>
    </r>
    <r>
      <rPr>
        <sz val="16"/>
        <color theme="1"/>
        <rFont val="游ゴシック"/>
        <family val="3"/>
        <charset val="128"/>
        <scheme val="minor"/>
      </rPr>
      <t>でご入力をお願いいたします。</t>
    </r>
    <rPh sb="0" eb="2">
      <t>スウジ</t>
    </rPh>
    <rPh sb="11" eb="12">
      <t>カナラ</t>
    </rPh>
    <rPh sb="13" eb="15">
      <t>ハンカク</t>
    </rPh>
    <rPh sb="17" eb="19">
      <t>ニュウリョク</t>
    </rPh>
    <rPh sb="21" eb="22">
      <t>ネガ</t>
    </rPh>
    <phoneticPr fontId="1"/>
  </si>
  <si>
    <t>---------------------------------------------------------------------------------------</t>
    <phoneticPr fontId="1"/>
  </si>
  <si>
    <t>保護を解除したあとに、シート名が表示されている部分で右クリック→「再表示」を押します。</t>
  </si>
  <si>
    <t>その後、該当のシートをクリックして開きます。</t>
  </si>
  <si>
    <t>※ctrl+クリックで範囲選択ができ、複数のシートをまとめて開けます。</t>
  </si>
  <si>
    <t>★ASC関数はカタカナも半角になってしまうので、カタカナの名入れがあったら必ず全角に直してください！</t>
  </si>
  <si>
    <t>・</t>
    <phoneticPr fontId="1"/>
  </si>
  <si>
    <t>ブック、シートともにロックをかけてあります（パスワードはなし）。</t>
    <phoneticPr fontId="1"/>
  </si>
  <si>
    <r>
      <t>スクリプト用のシートは</t>
    </r>
    <r>
      <rPr>
        <b/>
        <sz val="16"/>
        <color theme="1"/>
        <rFont val="游ゴシック"/>
        <family val="3"/>
        <charset val="128"/>
        <scheme val="minor"/>
      </rPr>
      <t>非表示</t>
    </r>
    <r>
      <rPr>
        <sz val="16"/>
        <color theme="1"/>
        <rFont val="游ゴシック"/>
        <family val="2"/>
        <charset val="128"/>
        <scheme val="minor"/>
      </rPr>
      <t>にしてあります。</t>
    </r>
    <phoneticPr fontId="1"/>
  </si>
  <si>
    <t>ロック解除は「校閲」→「ブックの保護」or「シート保護の解除」ボタンを押します。</t>
    <phoneticPr fontId="1"/>
  </si>
  <si>
    <r>
      <t>非表示のシートを再表示するには、</t>
    </r>
    <r>
      <rPr>
        <b/>
        <sz val="16"/>
        <color theme="1"/>
        <rFont val="游ゴシック"/>
        <family val="3"/>
        <charset val="128"/>
        <scheme val="minor"/>
      </rPr>
      <t>ブックの保護を解除</t>
    </r>
    <r>
      <rPr>
        <sz val="16"/>
        <color theme="1"/>
        <rFont val="游ゴシック"/>
        <family val="2"/>
        <charset val="128"/>
        <scheme val="minor"/>
      </rPr>
      <t>する必要があります。</t>
    </r>
    <phoneticPr fontId="1"/>
  </si>
  <si>
    <r>
      <t>入力シートのD列とK列に「ASC関数（全角を半角に変換）」が入っていて、</t>
    </r>
    <r>
      <rPr>
        <b/>
        <sz val="16"/>
        <color theme="1"/>
        <rFont val="游ゴシック"/>
        <family val="3"/>
        <charset val="128"/>
        <scheme val="minor"/>
      </rPr>
      <t>その列は非表示</t>
    </r>
    <r>
      <rPr>
        <sz val="16"/>
        <color theme="1"/>
        <rFont val="游ゴシック"/>
        <family val="2"/>
        <charset val="128"/>
        <scheme val="minor"/>
      </rPr>
      <t>になっています。</t>
    </r>
    <phoneticPr fontId="1"/>
  </si>
  <si>
    <t>スクリプト用のシートにはD列とK列のデータが反映されます。</t>
    <phoneticPr fontId="1"/>
  </si>
  <si>
    <r>
      <t>「入力シート」は必ず</t>
    </r>
    <r>
      <rPr>
        <b/>
        <sz val="16"/>
        <color theme="1"/>
        <rFont val="游ゴシック"/>
        <family val="3"/>
        <charset val="128"/>
        <scheme val="minor"/>
      </rPr>
      <t>ご注文者様のお名前（フルネーム）</t>
    </r>
    <r>
      <rPr>
        <sz val="16"/>
        <color theme="1"/>
        <rFont val="游ゴシック"/>
        <family val="3"/>
        <charset val="128"/>
        <scheme val="minor"/>
      </rPr>
      <t>のご入力をお願いいたします。</t>
    </r>
    <rPh sb="1" eb="3">
      <t>ニュウリョク</t>
    </rPh>
    <rPh sb="8" eb="9">
      <t>カナラ</t>
    </rPh>
    <rPh sb="11" eb="15">
      <t>チュウモンシャサマ</t>
    </rPh>
    <rPh sb="17" eb="19">
      <t>ナマエ</t>
    </rPh>
    <rPh sb="28" eb="30">
      <t>ニュウリョク</t>
    </rPh>
    <rPh sb="32" eb="33">
      <t>ネガ</t>
    </rPh>
    <phoneticPr fontId="1"/>
  </si>
  <si>
    <t>1人目</t>
    <rPh sb="1" eb="3">
      <t>ニンメ</t>
    </rPh>
    <phoneticPr fontId="1"/>
  </si>
  <si>
    <t>2人目</t>
    <rPh sb="1" eb="3">
      <t>ニンメ</t>
    </rPh>
    <phoneticPr fontId="1"/>
  </si>
  <si>
    <t>3人目</t>
    <rPh sb="1" eb="3">
      <t>ニンメ</t>
    </rPh>
    <phoneticPr fontId="1"/>
  </si>
  <si>
    <t>4人目</t>
    <rPh sb="1" eb="3">
      <t>ニンメ</t>
    </rPh>
    <phoneticPr fontId="1"/>
  </si>
  <si>
    <t>5人目</t>
    <rPh sb="1" eb="3">
      <t>ニンメ</t>
    </rPh>
    <phoneticPr fontId="1"/>
  </si>
  <si>
    <t>6人目</t>
    <rPh sb="1" eb="3">
      <t>ニンメ</t>
    </rPh>
    <phoneticPr fontId="1"/>
  </si>
  <si>
    <t>7人目</t>
    <rPh sb="1" eb="3">
      <t>ニンメ</t>
    </rPh>
    <phoneticPr fontId="1"/>
  </si>
  <si>
    <t>8人目</t>
    <rPh sb="1" eb="3">
      <t>ニンメ</t>
    </rPh>
    <phoneticPr fontId="1"/>
  </si>
  <si>
    <t>9人目</t>
    <rPh sb="1" eb="3">
      <t>ニンメ</t>
    </rPh>
    <phoneticPr fontId="1"/>
  </si>
  <si>
    <t>10人目</t>
    <rPh sb="2" eb="4">
      <t>ニンメ</t>
    </rPh>
    <phoneticPr fontId="1"/>
  </si>
  <si>
    <t>11人目</t>
    <rPh sb="2" eb="4">
      <t>ニンメ</t>
    </rPh>
    <phoneticPr fontId="1"/>
  </si>
  <si>
    <t>12人目</t>
    <rPh sb="2" eb="4">
      <t>ニンメ</t>
    </rPh>
    <phoneticPr fontId="1"/>
  </si>
  <si>
    <t>13人目</t>
    <rPh sb="2" eb="4">
      <t>ニンメ</t>
    </rPh>
    <phoneticPr fontId="1"/>
  </si>
  <si>
    <t>14人目</t>
    <rPh sb="2" eb="4">
      <t>ニンメ</t>
    </rPh>
    <phoneticPr fontId="1"/>
  </si>
  <si>
    <t>15人目</t>
    <rPh sb="2" eb="4">
      <t>ニンメ</t>
    </rPh>
    <phoneticPr fontId="1"/>
  </si>
  <si>
    <t>16人目</t>
    <rPh sb="2" eb="4">
      <t>ニンメ</t>
    </rPh>
    <phoneticPr fontId="1"/>
  </si>
  <si>
    <t>17人目</t>
    <rPh sb="2" eb="4">
      <t>ニンメ</t>
    </rPh>
    <phoneticPr fontId="1"/>
  </si>
  <si>
    <t>18人目</t>
    <rPh sb="2" eb="4">
      <t>ニンメ</t>
    </rPh>
    <phoneticPr fontId="1"/>
  </si>
  <si>
    <t>19人目</t>
    <rPh sb="2" eb="4">
      <t>ニンメ</t>
    </rPh>
    <phoneticPr fontId="1"/>
  </si>
  <si>
    <t>20人目</t>
    <rPh sb="2" eb="4">
      <t>ニンメ</t>
    </rPh>
    <phoneticPr fontId="1"/>
  </si>
  <si>
    <t>21人目</t>
    <rPh sb="2" eb="4">
      <t>ニンメ</t>
    </rPh>
    <phoneticPr fontId="1"/>
  </si>
  <si>
    <t>22人目</t>
    <rPh sb="2" eb="4">
      <t>ニンメ</t>
    </rPh>
    <phoneticPr fontId="1"/>
  </si>
  <si>
    <t>23人目</t>
    <rPh sb="2" eb="4">
      <t>ニンメ</t>
    </rPh>
    <phoneticPr fontId="1"/>
  </si>
  <si>
    <t>24人目</t>
    <rPh sb="2" eb="4">
      <t>ニンメ</t>
    </rPh>
    <phoneticPr fontId="1"/>
  </si>
  <si>
    <t>25人目</t>
    <rPh sb="2" eb="4">
      <t>ニンメ</t>
    </rPh>
    <phoneticPr fontId="1"/>
  </si>
  <si>
    <t>26人目</t>
    <rPh sb="2" eb="4">
      <t>ニンメ</t>
    </rPh>
    <phoneticPr fontId="1"/>
  </si>
  <si>
    <t>27人目</t>
    <rPh sb="2" eb="4">
      <t>ニンメ</t>
    </rPh>
    <phoneticPr fontId="1"/>
  </si>
  <si>
    <t>28人目</t>
    <rPh sb="2" eb="4">
      <t>ニンメ</t>
    </rPh>
    <phoneticPr fontId="1"/>
  </si>
  <si>
    <t>29人目</t>
    <rPh sb="2" eb="4">
      <t>ニンメ</t>
    </rPh>
    <phoneticPr fontId="1"/>
  </si>
  <si>
    <t>30人目</t>
    <rPh sb="2" eb="4">
      <t>ニンメ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</si>
</sst>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 val="double"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7" fillId="0" borderId="0" xfId="0" applyFont="1">
      <alignment vertical="center"/>
    </xf>
    <xf numFmtId="49" fontId="8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49" fontId="11" fillId="0" borderId="3" xfId="0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CE9D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CE9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1/relationships/FeaturePropertyBag" Target="featurePropertyBag/featurePropertyBag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57150</xdr:rowOff>
    </xdr:from>
    <xdr:to>
      <xdr:col>9</xdr:col>
      <xdr:colOff>0</xdr:colOff>
      <xdr:row>10</xdr:row>
      <xdr:rowOff>9525</xdr:rowOff>
    </xdr:to>
    <xdr:sp macro="" textlink="">
      <xdr:nvSpPr>
        <xdr:cNvPr id="2" name="台形 1">
          <a:extLst>
            <a:ext uri="{FF2B5EF4-FFF2-40B4-BE49-F238E27FC236}">
              <a16:creationId xmlns:a16="http://schemas.microsoft.com/office/drawing/2014/main" id="{08EE8EB3-6FB4-93CB-5ADF-5892D14788C2}"/>
            </a:ext>
          </a:extLst>
        </xdr:cNvPr>
        <xdr:cNvSpPr/>
      </xdr:nvSpPr>
      <xdr:spPr>
        <a:xfrm>
          <a:off x="6629400" y="57150"/>
          <a:ext cx="2667000" cy="2333625"/>
        </a:xfrm>
        <a:prstGeom prst="trapezoid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SUZUKI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47625</xdr:rowOff>
    </xdr:from>
    <xdr:to>
      <xdr:col>9</xdr:col>
      <xdr:colOff>0</xdr:colOff>
      <xdr:row>10</xdr:row>
      <xdr:rowOff>0</xdr:rowOff>
    </xdr:to>
    <xdr:sp macro="" textlink="">
      <xdr:nvSpPr>
        <xdr:cNvPr id="2" name="台形 1">
          <a:extLst>
            <a:ext uri="{FF2B5EF4-FFF2-40B4-BE49-F238E27FC236}">
              <a16:creationId xmlns:a16="http://schemas.microsoft.com/office/drawing/2014/main" id="{E34171F8-7C3F-4ED1-99F0-ADBC060E4F97}"/>
            </a:ext>
          </a:extLst>
        </xdr:cNvPr>
        <xdr:cNvSpPr/>
      </xdr:nvSpPr>
      <xdr:spPr>
        <a:xfrm>
          <a:off x="6629400" y="47625"/>
          <a:ext cx="2667000" cy="2333625"/>
        </a:xfrm>
        <a:prstGeom prst="trapezoid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4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47625</xdr:rowOff>
    </xdr:from>
    <xdr:to>
      <xdr:col>9</xdr:col>
      <xdr:colOff>0</xdr:colOff>
      <xdr:row>10</xdr:row>
      <xdr:rowOff>0</xdr:rowOff>
    </xdr:to>
    <xdr:sp macro="" textlink="">
      <xdr:nvSpPr>
        <xdr:cNvPr id="5" name="台形 4">
          <a:extLst>
            <a:ext uri="{FF2B5EF4-FFF2-40B4-BE49-F238E27FC236}">
              <a16:creationId xmlns:a16="http://schemas.microsoft.com/office/drawing/2014/main" id="{42DC2379-422A-4566-8977-75281E52333B}"/>
            </a:ext>
          </a:extLst>
        </xdr:cNvPr>
        <xdr:cNvSpPr/>
      </xdr:nvSpPr>
      <xdr:spPr>
        <a:xfrm>
          <a:off x="6629400" y="47625"/>
          <a:ext cx="2667000" cy="2333625"/>
        </a:xfrm>
        <a:prstGeom prst="trapezoid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SUZUKI</a:t>
          </a:r>
        </a:p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4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47625</xdr:rowOff>
    </xdr:from>
    <xdr:to>
      <xdr:col>9</xdr:col>
      <xdr:colOff>0</xdr:colOff>
      <xdr:row>10</xdr:row>
      <xdr:rowOff>0</xdr:rowOff>
    </xdr:to>
    <xdr:sp macro="" textlink="">
      <xdr:nvSpPr>
        <xdr:cNvPr id="5" name="台形 4">
          <a:extLst>
            <a:ext uri="{FF2B5EF4-FFF2-40B4-BE49-F238E27FC236}">
              <a16:creationId xmlns:a16="http://schemas.microsoft.com/office/drawing/2014/main" id="{16A7A516-45C6-47A8-9A33-FAF954EFC84D}"/>
            </a:ext>
          </a:extLst>
        </xdr:cNvPr>
        <xdr:cNvSpPr/>
      </xdr:nvSpPr>
      <xdr:spPr>
        <a:xfrm>
          <a:off x="6629400" y="47625"/>
          <a:ext cx="2667000" cy="2333625"/>
        </a:xfrm>
        <a:prstGeom prst="trapezoid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4</a:t>
          </a:r>
        </a:p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SUZUKI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47625</xdr:rowOff>
    </xdr:from>
    <xdr:to>
      <xdr:col>9</xdr:col>
      <xdr:colOff>0</xdr:colOff>
      <xdr:row>10</xdr:row>
      <xdr:rowOff>0</xdr:rowOff>
    </xdr:to>
    <xdr:sp macro="" textlink="">
      <xdr:nvSpPr>
        <xdr:cNvPr id="2" name="台形 1">
          <a:extLst>
            <a:ext uri="{FF2B5EF4-FFF2-40B4-BE49-F238E27FC236}">
              <a16:creationId xmlns:a16="http://schemas.microsoft.com/office/drawing/2014/main" id="{36563F9C-0FA1-4B69-B4E9-EF397968BC57}"/>
            </a:ext>
          </a:extLst>
        </xdr:cNvPr>
        <xdr:cNvSpPr/>
      </xdr:nvSpPr>
      <xdr:spPr>
        <a:xfrm>
          <a:off x="6629400" y="47625"/>
          <a:ext cx="2667000" cy="2333625"/>
        </a:xfrm>
        <a:prstGeom prst="trapezoid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4</a:t>
          </a:r>
        </a:p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SUZUKI</a:t>
          </a:r>
        </a:p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47625</xdr:rowOff>
    </xdr:from>
    <xdr:to>
      <xdr:col>9</xdr:col>
      <xdr:colOff>0</xdr:colOff>
      <xdr:row>10</xdr:row>
      <xdr:rowOff>0</xdr:rowOff>
    </xdr:to>
    <xdr:sp macro="" textlink="">
      <xdr:nvSpPr>
        <xdr:cNvPr id="2" name="台形 1">
          <a:extLst>
            <a:ext uri="{FF2B5EF4-FFF2-40B4-BE49-F238E27FC236}">
              <a16:creationId xmlns:a16="http://schemas.microsoft.com/office/drawing/2014/main" id="{3A8C7B30-58E0-434D-9A01-3E0341AC8F32}"/>
            </a:ext>
          </a:extLst>
        </xdr:cNvPr>
        <xdr:cNvSpPr/>
      </xdr:nvSpPr>
      <xdr:spPr>
        <a:xfrm>
          <a:off x="6629400" y="47625"/>
          <a:ext cx="2667000" cy="2333625"/>
        </a:xfrm>
        <a:prstGeom prst="trapezoid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4</a:t>
          </a:r>
        </a:p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4</a:t>
          </a:r>
        </a:p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SUZUKI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47625</xdr:rowOff>
    </xdr:from>
    <xdr:to>
      <xdr:col>9</xdr:col>
      <xdr:colOff>0</xdr:colOff>
      <xdr:row>10</xdr:row>
      <xdr:rowOff>0</xdr:rowOff>
    </xdr:to>
    <xdr:sp macro="" textlink="">
      <xdr:nvSpPr>
        <xdr:cNvPr id="6" name="台形 5">
          <a:extLst>
            <a:ext uri="{FF2B5EF4-FFF2-40B4-BE49-F238E27FC236}">
              <a16:creationId xmlns:a16="http://schemas.microsoft.com/office/drawing/2014/main" id="{BB62272F-BD33-40B8-84B1-741CD7A28D83}"/>
            </a:ext>
          </a:extLst>
        </xdr:cNvPr>
        <xdr:cNvSpPr/>
      </xdr:nvSpPr>
      <xdr:spPr>
        <a:xfrm>
          <a:off x="6629400" y="47625"/>
          <a:ext cx="2667000" cy="2333625"/>
        </a:xfrm>
        <a:prstGeom prst="trapezoid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SUZUKI</a:t>
          </a:r>
        </a:p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4</a:t>
          </a:r>
        </a:p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4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D2449-C748-41D3-85DC-CC6C4314F295}">
  <sheetPr codeName="Sheet1">
    <tabColor theme="6" tint="0.79998168889431442"/>
  </sheetPr>
  <dimension ref="A1:D16"/>
  <sheetViews>
    <sheetView showGridLines="0" tabSelected="1" zoomScale="115" zoomScaleNormal="115" workbookViewId="0"/>
  </sheetViews>
  <sheetFormatPr defaultRowHeight="25.5"/>
  <cols>
    <col min="1" max="1" width="5.125" style="21" bestFit="1" customWidth="1"/>
    <col min="2" max="2" width="14.125" style="13" customWidth="1"/>
    <col min="3" max="4" width="15.375" style="13" customWidth="1"/>
  </cols>
  <sheetData>
    <row r="1" spans="1:4" ht="24">
      <c r="A1" s="22" t="s">
        <v>54</v>
      </c>
    </row>
    <row r="2" spans="1:4" ht="24">
      <c r="A2" s="23" t="s">
        <v>55</v>
      </c>
    </row>
    <row r="3" spans="1:4" ht="24">
      <c r="A3" s="23" t="s">
        <v>56</v>
      </c>
    </row>
    <row r="4" spans="1:4">
      <c r="A4" s="25" t="s">
        <v>58</v>
      </c>
    </row>
    <row r="5" spans="1:4">
      <c r="A5" s="20" t="b">
        <v>0</v>
      </c>
      <c r="B5" s="24" t="s">
        <v>53</v>
      </c>
    </row>
    <row r="6" spans="1:4" ht="24">
      <c r="A6" s="13"/>
      <c r="D6"/>
    </row>
    <row r="7" spans="1:4">
      <c r="A7" s="20" t="b">
        <v>0</v>
      </c>
      <c r="B7" s="24" t="s">
        <v>52</v>
      </c>
    </row>
    <row r="8" spans="1:4">
      <c r="B8" s="24" t="s">
        <v>51</v>
      </c>
    </row>
    <row r="10" spans="1:4">
      <c r="A10" s="20" t="b">
        <v>0</v>
      </c>
      <c r="B10" s="24" t="s">
        <v>57</v>
      </c>
    </row>
    <row r="11" spans="1:4" ht="26.25" thickBot="1">
      <c r="B11" s="14"/>
      <c r="C11" s="19" t="s">
        <v>50</v>
      </c>
      <c r="D11" s="19" t="s">
        <v>49</v>
      </c>
    </row>
    <row r="12" spans="1:4" ht="26.25" thickTop="1">
      <c r="B12" s="15" t="s">
        <v>48</v>
      </c>
      <c r="C12" s="17" t="s">
        <v>40</v>
      </c>
      <c r="D12" s="17" t="s">
        <v>47</v>
      </c>
    </row>
    <row r="13" spans="1:4">
      <c r="B13" s="16" t="s">
        <v>46</v>
      </c>
      <c r="C13" s="18" t="s">
        <v>45</v>
      </c>
      <c r="D13" s="18" t="s">
        <v>44</v>
      </c>
    </row>
    <row r="14" spans="1:4">
      <c r="B14" s="16" t="s">
        <v>43</v>
      </c>
      <c r="C14" s="18" t="s">
        <v>42</v>
      </c>
      <c r="D14" s="18" t="s">
        <v>41</v>
      </c>
    </row>
    <row r="16" spans="1:4">
      <c r="A16" s="20" t="b">
        <v>0</v>
      </c>
      <c r="B16" s="24" t="s">
        <v>70</v>
      </c>
    </row>
  </sheetData>
  <sheetProtection sheet="1" objects="1" scenarios="1"/>
  <protectedRanges>
    <protectedRange sqref="A5 A7 A10 A16" name="チェックボックス"/>
  </protectedRanges>
  <phoneticPr fontId="1"/>
  <conditionalFormatting sqref="A5 A7 A10 A16">
    <cfRule type="cellIs" dxfId="1" priority="4" operator="equal">
      <formula>FALSE</formula>
    </cfRule>
  </conditionalFormatting>
  <conditionalFormatting sqref="A5 A7 A10">
    <cfRule type="cellIs" priority="5" operator="equal">
      <formula>FALSE</formula>
    </cfRule>
  </conditionalFormatting>
  <pageMargins left="0.7" right="0.7" top="0.75" bottom="0.75" header="0.3" footer="0.3"/>
  <ignoredErrors>
    <ignoredError sqref="C12:D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7C85-96DF-4810-86DF-4ABB3DF120B4}">
  <sheetPr codeName="Sheet9"/>
  <dimension ref="A1:B90"/>
  <sheetViews>
    <sheetView workbookViewId="0">
      <selection activeCell="E3" sqref="E3:G3"/>
    </sheetView>
  </sheetViews>
  <sheetFormatPr defaultRowHeight="18.75"/>
  <cols>
    <col min="2" max="2" width="29.5" customWidth="1"/>
    <col min="5" max="5" width="29.5" customWidth="1"/>
  </cols>
  <sheetData>
    <row r="1" spans="1:2">
      <c r="A1" s="36" t="s">
        <v>0</v>
      </c>
      <c r="B1" t="str">
        <f>名前01人目</f>
        <v/>
      </c>
    </row>
    <row r="2" spans="1:2">
      <c r="A2" s="36"/>
      <c r="B2" t="str">
        <f>番号01人目</f>
        <v/>
      </c>
    </row>
    <row r="3" spans="1:2">
      <c r="A3" s="36"/>
      <c r="B3" t="str">
        <f>番号01人目</f>
        <v/>
      </c>
    </row>
    <row r="4" spans="1:2">
      <c r="A4" s="36" t="s">
        <v>1</v>
      </c>
      <c r="B4" t="str">
        <f>名前02人目</f>
        <v/>
      </c>
    </row>
    <row r="5" spans="1:2">
      <c r="A5" s="36"/>
      <c r="B5" t="str">
        <f>番号02人目</f>
        <v/>
      </c>
    </row>
    <row r="6" spans="1:2">
      <c r="A6" s="36"/>
      <c r="B6" t="str">
        <f>番号02人目</f>
        <v/>
      </c>
    </row>
    <row r="7" spans="1:2">
      <c r="A7" s="36" t="s">
        <v>2</v>
      </c>
      <c r="B7" t="str">
        <f>名前03人目</f>
        <v/>
      </c>
    </row>
    <row r="8" spans="1:2">
      <c r="A8" s="36"/>
      <c r="B8" t="str">
        <f>番号03人目</f>
        <v/>
      </c>
    </row>
    <row r="9" spans="1:2">
      <c r="A9" s="36"/>
      <c r="B9" t="str">
        <f>番号03人目</f>
        <v/>
      </c>
    </row>
    <row r="10" spans="1:2">
      <c r="A10" s="36" t="s">
        <v>3</v>
      </c>
      <c r="B10" t="str">
        <f>名前04人目</f>
        <v/>
      </c>
    </row>
    <row r="11" spans="1:2">
      <c r="A11" s="36"/>
      <c r="B11" t="str">
        <f>番号04人目</f>
        <v/>
      </c>
    </row>
    <row r="12" spans="1:2">
      <c r="A12" s="36"/>
      <c r="B12" t="str">
        <f>番号04人目</f>
        <v/>
      </c>
    </row>
    <row r="13" spans="1:2">
      <c r="A13" s="36" t="s">
        <v>4</v>
      </c>
      <c r="B13" t="str">
        <f>名前05人目</f>
        <v/>
      </c>
    </row>
    <row r="14" spans="1:2">
      <c r="A14" s="36"/>
      <c r="B14" t="str">
        <f>番号05人目</f>
        <v/>
      </c>
    </row>
    <row r="15" spans="1:2">
      <c r="A15" s="36"/>
      <c r="B15" t="str">
        <f>番号05人目</f>
        <v/>
      </c>
    </row>
    <row r="16" spans="1:2">
      <c r="A16" s="36" t="s">
        <v>5</v>
      </c>
      <c r="B16" t="str">
        <f>名前06人目</f>
        <v/>
      </c>
    </row>
    <row r="17" spans="1:2">
      <c r="A17" s="36"/>
      <c r="B17" t="str">
        <f>番号06人目</f>
        <v/>
      </c>
    </row>
    <row r="18" spans="1:2">
      <c r="A18" s="36"/>
      <c r="B18" t="str">
        <f>番号06人目</f>
        <v/>
      </c>
    </row>
    <row r="19" spans="1:2">
      <c r="A19" s="36" t="s">
        <v>6</v>
      </c>
      <c r="B19" t="str">
        <f>名前07人目</f>
        <v/>
      </c>
    </row>
    <row r="20" spans="1:2">
      <c r="A20" s="36"/>
      <c r="B20" t="str">
        <f>番号07人目</f>
        <v/>
      </c>
    </row>
    <row r="21" spans="1:2">
      <c r="A21" s="36"/>
      <c r="B21" t="str">
        <f>番号07人目</f>
        <v/>
      </c>
    </row>
    <row r="22" spans="1:2">
      <c r="A22" s="36" t="s">
        <v>7</v>
      </c>
      <c r="B22" t="str">
        <f>名前08人目</f>
        <v/>
      </c>
    </row>
    <row r="23" spans="1:2">
      <c r="A23" s="36"/>
      <c r="B23" t="str">
        <f>番号08人目</f>
        <v/>
      </c>
    </row>
    <row r="24" spans="1:2">
      <c r="A24" s="36"/>
      <c r="B24" t="str">
        <f>番号08人目</f>
        <v/>
      </c>
    </row>
    <row r="25" spans="1:2">
      <c r="A25" s="36" t="s">
        <v>8</v>
      </c>
      <c r="B25" t="str">
        <f>名前09人目</f>
        <v/>
      </c>
    </row>
    <row r="26" spans="1:2">
      <c r="A26" s="36"/>
      <c r="B26" t="str">
        <f>番号09人目</f>
        <v/>
      </c>
    </row>
    <row r="27" spans="1:2">
      <c r="A27" s="36"/>
      <c r="B27" t="str">
        <f>番号09人目</f>
        <v/>
      </c>
    </row>
    <row r="28" spans="1:2">
      <c r="A28" s="36" t="s">
        <v>9</v>
      </c>
      <c r="B28" t="str">
        <f>名前10人目</f>
        <v/>
      </c>
    </row>
    <row r="29" spans="1:2">
      <c r="A29" s="36"/>
      <c r="B29" t="str">
        <f>番号10人目</f>
        <v/>
      </c>
    </row>
    <row r="30" spans="1:2">
      <c r="A30" s="36"/>
      <c r="B30" t="str">
        <f>番号10人目</f>
        <v/>
      </c>
    </row>
    <row r="31" spans="1:2">
      <c r="A31" s="36" t="s">
        <v>10</v>
      </c>
      <c r="B31" t="str">
        <f>名前11人目</f>
        <v/>
      </c>
    </row>
    <row r="32" spans="1:2">
      <c r="A32" s="36"/>
      <c r="B32" t="str">
        <f>番号11人目</f>
        <v/>
      </c>
    </row>
    <row r="33" spans="1:2">
      <c r="A33" s="36"/>
      <c r="B33" t="str">
        <f>番号11人目</f>
        <v/>
      </c>
    </row>
    <row r="34" spans="1:2">
      <c r="A34" s="36" t="s">
        <v>11</v>
      </c>
      <c r="B34" t="str">
        <f>名前12人目</f>
        <v/>
      </c>
    </row>
    <row r="35" spans="1:2">
      <c r="A35" s="36"/>
      <c r="B35" t="str">
        <f>番号12人目</f>
        <v/>
      </c>
    </row>
    <row r="36" spans="1:2">
      <c r="A36" s="36"/>
      <c r="B36" t="str">
        <f>番号12人目</f>
        <v/>
      </c>
    </row>
    <row r="37" spans="1:2">
      <c r="A37" s="36" t="s">
        <v>12</v>
      </c>
      <c r="B37" t="str">
        <f>名前13人目</f>
        <v/>
      </c>
    </row>
    <row r="38" spans="1:2">
      <c r="A38" s="36"/>
      <c r="B38" t="str">
        <f>番号13人目</f>
        <v/>
      </c>
    </row>
    <row r="39" spans="1:2">
      <c r="A39" s="36"/>
      <c r="B39" t="str">
        <f>番号13人目</f>
        <v/>
      </c>
    </row>
    <row r="40" spans="1:2">
      <c r="A40" s="36" t="s">
        <v>13</v>
      </c>
      <c r="B40" t="str">
        <f>名前14人目</f>
        <v/>
      </c>
    </row>
    <row r="41" spans="1:2">
      <c r="A41" s="36"/>
      <c r="B41" t="str">
        <f>番号14人目</f>
        <v/>
      </c>
    </row>
    <row r="42" spans="1:2">
      <c r="A42" s="36"/>
      <c r="B42" t="str">
        <f>番号14人目</f>
        <v/>
      </c>
    </row>
    <row r="43" spans="1:2">
      <c r="A43" s="36" t="s">
        <v>14</v>
      </c>
      <c r="B43" t="str">
        <f>名前15人目</f>
        <v/>
      </c>
    </row>
    <row r="44" spans="1:2">
      <c r="A44" s="36"/>
      <c r="B44" t="str">
        <f>番号15人目</f>
        <v/>
      </c>
    </row>
    <row r="45" spans="1:2">
      <c r="A45" s="36"/>
      <c r="B45" t="str">
        <f>番号15人目</f>
        <v/>
      </c>
    </row>
    <row r="46" spans="1:2">
      <c r="A46" s="36" t="s">
        <v>15</v>
      </c>
      <c r="B46" t="str">
        <f>名前16人目</f>
        <v/>
      </c>
    </row>
    <row r="47" spans="1:2">
      <c r="A47" s="36"/>
      <c r="B47" t="str">
        <f>番号16人目</f>
        <v/>
      </c>
    </row>
    <row r="48" spans="1:2">
      <c r="A48" s="36"/>
      <c r="B48" t="str">
        <f>番号16人目</f>
        <v/>
      </c>
    </row>
    <row r="49" spans="1:2">
      <c r="A49" s="36" t="s">
        <v>16</v>
      </c>
      <c r="B49" t="str">
        <f>名前17人目</f>
        <v/>
      </c>
    </row>
    <row r="50" spans="1:2">
      <c r="A50" s="36"/>
      <c r="B50" t="str">
        <f>番号17人目</f>
        <v/>
      </c>
    </row>
    <row r="51" spans="1:2">
      <c r="A51" s="36"/>
      <c r="B51" t="str">
        <f>番号17人目</f>
        <v/>
      </c>
    </row>
    <row r="52" spans="1:2">
      <c r="A52" s="36" t="s">
        <v>17</v>
      </c>
      <c r="B52" t="str">
        <f>名前18人目</f>
        <v/>
      </c>
    </row>
    <row r="53" spans="1:2">
      <c r="A53" s="36"/>
      <c r="B53" t="str">
        <f>番号18人目</f>
        <v/>
      </c>
    </row>
    <row r="54" spans="1:2">
      <c r="A54" s="36"/>
      <c r="B54" t="str">
        <f>番号18人目</f>
        <v/>
      </c>
    </row>
    <row r="55" spans="1:2">
      <c r="A55" s="36" t="s">
        <v>18</v>
      </c>
      <c r="B55" t="str">
        <f>名前19人目</f>
        <v/>
      </c>
    </row>
    <row r="56" spans="1:2">
      <c r="A56" s="36"/>
      <c r="B56" t="str">
        <f>番号19人目</f>
        <v/>
      </c>
    </row>
    <row r="57" spans="1:2">
      <c r="A57" s="36"/>
      <c r="B57" t="str">
        <f>番号19人目</f>
        <v/>
      </c>
    </row>
    <row r="58" spans="1:2">
      <c r="A58" s="36" t="s">
        <v>19</v>
      </c>
      <c r="B58" t="str">
        <f>名前20人目</f>
        <v/>
      </c>
    </row>
    <row r="59" spans="1:2">
      <c r="A59" s="36"/>
      <c r="B59" t="str">
        <f>番号20人目</f>
        <v/>
      </c>
    </row>
    <row r="60" spans="1:2">
      <c r="A60" s="36"/>
      <c r="B60" t="str">
        <f>番号20人目</f>
        <v/>
      </c>
    </row>
    <row r="61" spans="1:2">
      <c r="A61" s="36" t="s">
        <v>20</v>
      </c>
      <c r="B61" t="str">
        <f>名前21人目</f>
        <v/>
      </c>
    </row>
    <row r="62" spans="1:2">
      <c r="A62" s="36"/>
      <c r="B62" t="str">
        <f>番号21人目</f>
        <v/>
      </c>
    </row>
    <row r="63" spans="1:2">
      <c r="A63" s="36"/>
      <c r="B63" t="str">
        <f>番号21人目</f>
        <v/>
      </c>
    </row>
    <row r="64" spans="1:2">
      <c r="A64" s="36" t="s">
        <v>21</v>
      </c>
      <c r="B64" t="str">
        <f>名前22人目</f>
        <v/>
      </c>
    </row>
    <row r="65" spans="1:2">
      <c r="A65" s="36"/>
      <c r="B65" t="str">
        <f>番号22人目</f>
        <v/>
      </c>
    </row>
    <row r="66" spans="1:2">
      <c r="A66" s="36"/>
      <c r="B66" t="str">
        <f>番号22人目</f>
        <v/>
      </c>
    </row>
    <row r="67" spans="1:2">
      <c r="A67" s="36" t="s">
        <v>22</v>
      </c>
      <c r="B67" t="str">
        <f>名前23人目</f>
        <v/>
      </c>
    </row>
    <row r="68" spans="1:2">
      <c r="A68" s="36"/>
      <c r="B68" t="str">
        <f>番号23人目</f>
        <v/>
      </c>
    </row>
    <row r="69" spans="1:2">
      <c r="A69" s="36"/>
      <c r="B69" t="str">
        <f>番号23人目</f>
        <v/>
      </c>
    </row>
    <row r="70" spans="1:2">
      <c r="A70" s="36" t="s">
        <v>23</v>
      </c>
      <c r="B70" t="str">
        <f>名前24人目</f>
        <v/>
      </c>
    </row>
    <row r="71" spans="1:2">
      <c r="A71" s="36"/>
      <c r="B71" t="str">
        <f>番号24人目</f>
        <v/>
      </c>
    </row>
    <row r="72" spans="1:2">
      <c r="A72" s="36"/>
      <c r="B72" t="str">
        <f>番号24人目</f>
        <v/>
      </c>
    </row>
    <row r="73" spans="1:2">
      <c r="A73" s="36" t="s">
        <v>24</v>
      </c>
      <c r="B73" t="str">
        <f>名前25人目</f>
        <v/>
      </c>
    </row>
    <row r="74" spans="1:2">
      <c r="A74" s="36"/>
      <c r="B74" t="str">
        <f>番号25人目</f>
        <v/>
      </c>
    </row>
    <row r="75" spans="1:2">
      <c r="A75" s="36"/>
      <c r="B75" t="str">
        <f>番号25人目</f>
        <v/>
      </c>
    </row>
    <row r="76" spans="1:2">
      <c r="A76" s="36" t="s">
        <v>25</v>
      </c>
      <c r="B76" t="str">
        <f>名前26人目</f>
        <v/>
      </c>
    </row>
    <row r="77" spans="1:2">
      <c r="A77" s="36"/>
      <c r="B77" t="str">
        <f>番号26人目</f>
        <v/>
      </c>
    </row>
    <row r="78" spans="1:2">
      <c r="A78" s="36"/>
      <c r="B78" t="str">
        <f>番号26人目</f>
        <v/>
      </c>
    </row>
    <row r="79" spans="1:2">
      <c r="A79" s="36" t="s">
        <v>26</v>
      </c>
      <c r="B79" t="str">
        <f>名前27人目</f>
        <v/>
      </c>
    </row>
    <row r="80" spans="1:2">
      <c r="A80" s="36"/>
      <c r="B80" t="str">
        <f>番号27人目</f>
        <v/>
      </c>
    </row>
    <row r="81" spans="1:2">
      <c r="A81" s="36"/>
      <c r="B81" t="str">
        <f>番号27人目</f>
        <v/>
      </c>
    </row>
    <row r="82" spans="1:2">
      <c r="A82" s="36" t="s">
        <v>27</v>
      </c>
      <c r="B82" t="str">
        <f>名前28人目</f>
        <v/>
      </c>
    </row>
    <row r="83" spans="1:2">
      <c r="A83" s="36"/>
      <c r="B83" t="str">
        <f>番号28人目</f>
        <v/>
      </c>
    </row>
    <row r="84" spans="1:2">
      <c r="A84" s="36"/>
      <c r="B84" t="str">
        <f>番号28人目</f>
        <v/>
      </c>
    </row>
    <row r="85" spans="1:2">
      <c r="A85" s="36" t="s">
        <v>28</v>
      </c>
      <c r="B85" t="str">
        <f>名前29人目</f>
        <v/>
      </c>
    </row>
    <row r="86" spans="1:2">
      <c r="A86" s="36"/>
      <c r="B86" t="str">
        <f>番号29人目</f>
        <v/>
      </c>
    </row>
    <row r="87" spans="1:2">
      <c r="A87" s="36"/>
      <c r="B87" t="str">
        <f>番号29人目</f>
        <v/>
      </c>
    </row>
    <row r="88" spans="1:2">
      <c r="A88" s="36" t="s">
        <v>29</v>
      </c>
      <c r="B88" t="str">
        <f>名前30人目</f>
        <v/>
      </c>
    </row>
    <row r="89" spans="1:2">
      <c r="A89" s="36"/>
      <c r="B89" t="str">
        <f>番号30人目</f>
        <v/>
      </c>
    </row>
    <row r="90" spans="1:2">
      <c r="A90" s="36"/>
      <c r="B90" t="str">
        <f>番号30人目</f>
        <v/>
      </c>
    </row>
  </sheetData>
  <mergeCells count="30">
    <mergeCell ref="A58:A60"/>
    <mergeCell ref="A64:A66"/>
    <mergeCell ref="A67:A69"/>
    <mergeCell ref="A25:A27"/>
    <mergeCell ref="A61:A63"/>
    <mergeCell ref="A55:A57"/>
    <mergeCell ref="A52:A54"/>
    <mergeCell ref="A19:A21"/>
    <mergeCell ref="A22:A24"/>
    <mergeCell ref="A43:A45"/>
    <mergeCell ref="A88:A90"/>
    <mergeCell ref="A28:A30"/>
    <mergeCell ref="A73:A75"/>
    <mergeCell ref="A31:A33"/>
    <mergeCell ref="A76:A78"/>
    <mergeCell ref="A34:A36"/>
    <mergeCell ref="A79:A81"/>
    <mergeCell ref="A70:A72"/>
    <mergeCell ref="A37:A39"/>
    <mergeCell ref="A82:A84"/>
    <mergeCell ref="A40:A42"/>
    <mergeCell ref="A85:A87"/>
    <mergeCell ref="A1:A3"/>
    <mergeCell ref="A46:A48"/>
    <mergeCell ref="A4:A6"/>
    <mergeCell ref="A49:A51"/>
    <mergeCell ref="A7:A9"/>
    <mergeCell ref="A10:A12"/>
    <mergeCell ref="A13:A15"/>
    <mergeCell ref="A16:A18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FC6FD-0CD0-4D0E-9820-18B87646CEEF}">
  <sheetPr codeName="Sheet2">
    <tabColor theme="6" tint="0.79998168889431442"/>
    <pageSetUpPr fitToPage="1"/>
  </sheetPr>
  <dimension ref="A1:M35"/>
  <sheetViews>
    <sheetView workbookViewId="0">
      <selection activeCell="E3" sqref="E3:G3"/>
    </sheetView>
  </sheetViews>
  <sheetFormatPr defaultRowHeight="24.75" customHeight="1"/>
  <cols>
    <col min="1" max="1" width="6.875" customWidth="1"/>
    <col min="2" max="2" width="9" customWidth="1"/>
    <col min="3" max="3" width="29.5" customWidth="1"/>
    <col min="4" max="4" width="12.375" hidden="1" customWidth="1"/>
    <col min="5" max="5" width="9" style="10" customWidth="1"/>
    <col min="6" max="6" width="26" style="9" customWidth="1"/>
    <col min="7" max="7" width="4.25" customWidth="1"/>
    <col min="8" max="8" width="6.875" customWidth="1"/>
    <col min="9" max="9" width="9" customWidth="1"/>
    <col min="10" max="10" width="29.5" customWidth="1"/>
    <col min="11" max="11" width="11.75" hidden="1" customWidth="1"/>
    <col min="12" max="12" width="9" style="10" customWidth="1"/>
    <col min="13" max="13" width="26" style="9" customWidth="1"/>
  </cols>
  <sheetData>
    <row r="1" spans="1:13" ht="21.75" customHeight="1">
      <c r="A1" s="29" t="s">
        <v>30</v>
      </c>
      <c r="B1" s="29"/>
      <c r="C1" s="29"/>
      <c r="D1" s="29"/>
      <c r="E1" s="29"/>
      <c r="F1" s="29"/>
      <c r="G1" s="29"/>
      <c r="H1" s="29"/>
      <c r="L1"/>
      <c r="M1"/>
    </row>
    <row r="2" spans="1:13" ht="28.5" customHeight="1">
      <c r="A2" s="30" t="s">
        <v>31</v>
      </c>
      <c r="B2" s="30"/>
      <c r="C2" s="30"/>
      <c r="D2" s="30"/>
      <c r="E2" s="30"/>
      <c r="F2" s="30"/>
      <c r="G2" s="30"/>
      <c r="H2" s="30"/>
      <c r="L2"/>
      <c r="M2"/>
    </row>
    <row r="3" spans="1:13" ht="30">
      <c r="C3" s="8" t="s">
        <v>33</v>
      </c>
      <c r="E3" s="35"/>
      <c r="F3" s="35"/>
      <c r="G3" s="35"/>
      <c r="H3" s="6" t="s">
        <v>34</v>
      </c>
      <c r="L3"/>
      <c r="M3"/>
    </row>
    <row r="4" spans="1:13" ht="6.75" customHeight="1">
      <c r="E4"/>
      <c r="F4"/>
      <c r="L4"/>
      <c r="M4"/>
    </row>
    <row r="5" spans="1:13" ht="18.75">
      <c r="A5" s="3"/>
      <c r="B5" s="2"/>
      <c r="C5" s="3"/>
      <c r="D5" s="5" t="s">
        <v>38</v>
      </c>
      <c r="E5" s="5" t="s">
        <v>37</v>
      </c>
      <c r="F5" s="5" t="s">
        <v>32</v>
      </c>
      <c r="H5" s="3"/>
      <c r="I5" s="4"/>
      <c r="J5" s="4"/>
      <c r="K5" s="5" t="s">
        <v>39</v>
      </c>
      <c r="L5" s="5" t="s">
        <v>37</v>
      </c>
      <c r="M5" s="5" t="s">
        <v>32</v>
      </c>
    </row>
    <row r="6" spans="1:13" ht="24.75" customHeight="1">
      <c r="A6" s="28" t="s">
        <v>71</v>
      </c>
      <c r="B6" s="1" t="s">
        <v>35</v>
      </c>
      <c r="C6" s="7"/>
      <c r="D6" s="11" t="str">
        <f>ASC(C6)</f>
        <v/>
      </c>
      <c r="E6" s="31"/>
      <c r="F6" s="33"/>
      <c r="H6" s="28" t="s">
        <v>86</v>
      </c>
      <c r="I6" s="1" t="s">
        <v>35</v>
      </c>
      <c r="J6" s="7"/>
      <c r="K6" s="11" t="str">
        <f>ASC(J6)</f>
        <v/>
      </c>
      <c r="L6" s="31"/>
      <c r="M6" s="33"/>
    </row>
    <row r="7" spans="1:13" ht="24.75" customHeight="1">
      <c r="A7" s="28"/>
      <c r="B7" s="1" t="s">
        <v>36</v>
      </c>
      <c r="C7" s="7"/>
      <c r="D7" s="11" t="str">
        <f t="shared" ref="D7:D35" si="0">ASC(C7)</f>
        <v/>
      </c>
      <c r="E7" s="32"/>
      <c r="F7" s="34"/>
      <c r="H7" s="28"/>
      <c r="I7" s="1" t="s">
        <v>36</v>
      </c>
      <c r="J7" s="7"/>
      <c r="K7" s="11" t="str">
        <f t="shared" ref="K7:K35" si="1">ASC(J7)</f>
        <v/>
      </c>
      <c r="L7" s="32"/>
      <c r="M7" s="34"/>
    </row>
    <row r="8" spans="1:13" ht="24.75" customHeight="1">
      <c r="A8" s="28" t="s">
        <v>72</v>
      </c>
      <c r="B8" s="1" t="s">
        <v>35</v>
      </c>
      <c r="C8" s="7"/>
      <c r="D8" s="11" t="str">
        <f t="shared" si="0"/>
        <v/>
      </c>
      <c r="E8" s="31"/>
      <c r="F8" s="33"/>
      <c r="H8" s="28" t="s">
        <v>87</v>
      </c>
      <c r="I8" s="1" t="s">
        <v>35</v>
      </c>
      <c r="J8" s="7"/>
      <c r="K8" s="11" t="str">
        <f t="shared" si="1"/>
        <v/>
      </c>
      <c r="L8" s="31"/>
      <c r="M8" s="33"/>
    </row>
    <row r="9" spans="1:13" ht="24.75" customHeight="1">
      <c r="A9" s="28"/>
      <c r="B9" s="1" t="s">
        <v>36</v>
      </c>
      <c r="C9" s="7"/>
      <c r="D9" s="11" t="str">
        <f t="shared" si="0"/>
        <v/>
      </c>
      <c r="E9" s="32"/>
      <c r="F9" s="34"/>
      <c r="H9" s="28"/>
      <c r="I9" s="1" t="s">
        <v>36</v>
      </c>
      <c r="J9" s="7"/>
      <c r="K9" s="11" t="str">
        <f t="shared" si="1"/>
        <v/>
      </c>
      <c r="L9" s="32"/>
      <c r="M9" s="34"/>
    </row>
    <row r="10" spans="1:13" ht="24.75" customHeight="1">
      <c r="A10" s="28" t="s">
        <v>73</v>
      </c>
      <c r="B10" s="1" t="s">
        <v>35</v>
      </c>
      <c r="C10" s="7"/>
      <c r="D10" s="11" t="str">
        <f t="shared" si="0"/>
        <v/>
      </c>
      <c r="E10" s="31"/>
      <c r="F10" s="33"/>
      <c r="H10" s="28" t="s">
        <v>88</v>
      </c>
      <c r="I10" s="1" t="s">
        <v>35</v>
      </c>
      <c r="J10" s="7"/>
      <c r="K10" s="11" t="str">
        <f t="shared" si="1"/>
        <v/>
      </c>
      <c r="L10" s="31"/>
      <c r="M10" s="33"/>
    </row>
    <row r="11" spans="1:13" ht="24.75" customHeight="1">
      <c r="A11" s="28"/>
      <c r="B11" s="1" t="s">
        <v>36</v>
      </c>
      <c r="C11" s="7"/>
      <c r="D11" s="11" t="str">
        <f t="shared" si="0"/>
        <v/>
      </c>
      <c r="E11" s="32"/>
      <c r="F11" s="34"/>
      <c r="H11" s="28"/>
      <c r="I11" s="1" t="s">
        <v>36</v>
      </c>
      <c r="J11" s="7"/>
      <c r="K11" s="11" t="str">
        <f t="shared" si="1"/>
        <v/>
      </c>
      <c r="L11" s="32"/>
      <c r="M11" s="34"/>
    </row>
    <row r="12" spans="1:13" ht="24.75" customHeight="1">
      <c r="A12" s="28" t="s">
        <v>74</v>
      </c>
      <c r="B12" s="1" t="s">
        <v>35</v>
      </c>
      <c r="C12" s="7"/>
      <c r="D12" s="11" t="str">
        <f t="shared" si="0"/>
        <v/>
      </c>
      <c r="E12" s="31"/>
      <c r="F12" s="33"/>
      <c r="H12" s="28" t="s">
        <v>89</v>
      </c>
      <c r="I12" s="1" t="s">
        <v>35</v>
      </c>
      <c r="J12" s="7"/>
      <c r="K12" s="11" t="str">
        <f t="shared" si="1"/>
        <v/>
      </c>
      <c r="L12" s="31"/>
      <c r="M12" s="33"/>
    </row>
    <row r="13" spans="1:13" ht="24.75" customHeight="1">
      <c r="A13" s="28"/>
      <c r="B13" s="1" t="s">
        <v>36</v>
      </c>
      <c r="C13" s="7"/>
      <c r="D13" s="11" t="str">
        <f t="shared" si="0"/>
        <v/>
      </c>
      <c r="E13" s="32"/>
      <c r="F13" s="34"/>
      <c r="H13" s="28"/>
      <c r="I13" s="1" t="s">
        <v>36</v>
      </c>
      <c r="J13" s="7"/>
      <c r="K13" s="11" t="str">
        <f t="shared" si="1"/>
        <v/>
      </c>
      <c r="L13" s="32"/>
      <c r="M13" s="34"/>
    </row>
    <row r="14" spans="1:13" ht="24.75" customHeight="1">
      <c r="A14" s="28" t="s">
        <v>75</v>
      </c>
      <c r="B14" s="1" t="s">
        <v>35</v>
      </c>
      <c r="C14" s="7"/>
      <c r="D14" s="11" t="str">
        <f t="shared" si="0"/>
        <v/>
      </c>
      <c r="E14" s="31"/>
      <c r="F14" s="33"/>
      <c r="H14" s="28" t="s">
        <v>90</v>
      </c>
      <c r="I14" s="1" t="s">
        <v>35</v>
      </c>
      <c r="J14" s="7"/>
      <c r="K14" s="11" t="str">
        <f t="shared" si="1"/>
        <v/>
      </c>
      <c r="L14" s="31"/>
      <c r="M14" s="33"/>
    </row>
    <row r="15" spans="1:13" ht="24.75" customHeight="1">
      <c r="A15" s="28"/>
      <c r="B15" s="1" t="s">
        <v>36</v>
      </c>
      <c r="C15" s="7"/>
      <c r="D15" s="11" t="str">
        <f t="shared" si="0"/>
        <v/>
      </c>
      <c r="E15" s="32"/>
      <c r="F15" s="34"/>
      <c r="H15" s="28"/>
      <c r="I15" s="1" t="s">
        <v>36</v>
      </c>
      <c r="J15" s="7"/>
      <c r="K15" s="11" t="str">
        <f t="shared" si="1"/>
        <v/>
      </c>
      <c r="L15" s="32"/>
      <c r="M15" s="34"/>
    </row>
    <row r="16" spans="1:13" ht="24.75" customHeight="1">
      <c r="A16" s="28" t="s">
        <v>76</v>
      </c>
      <c r="B16" s="1" t="s">
        <v>35</v>
      </c>
      <c r="C16" s="7"/>
      <c r="D16" s="11" t="str">
        <f t="shared" si="0"/>
        <v/>
      </c>
      <c r="E16" s="31"/>
      <c r="F16" s="33"/>
      <c r="H16" s="28" t="s">
        <v>91</v>
      </c>
      <c r="I16" s="1" t="s">
        <v>35</v>
      </c>
      <c r="J16" s="7"/>
      <c r="K16" s="11" t="str">
        <f t="shared" si="1"/>
        <v/>
      </c>
      <c r="L16" s="31"/>
      <c r="M16" s="33"/>
    </row>
    <row r="17" spans="1:13" ht="24.75" customHeight="1">
      <c r="A17" s="28"/>
      <c r="B17" s="1" t="s">
        <v>36</v>
      </c>
      <c r="C17" s="7"/>
      <c r="D17" s="11" t="str">
        <f t="shared" si="0"/>
        <v/>
      </c>
      <c r="E17" s="32"/>
      <c r="F17" s="34"/>
      <c r="H17" s="28"/>
      <c r="I17" s="1" t="s">
        <v>36</v>
      </c>
      <c r="J17" s="7"/>
      <c r="K17" s="11" t="str">
        <f t="shared" si="1"/>
        <v/>
      </c>
      <c r="L17" s="32"/>
      <c r="M17" s="34"/>
    </row>
    <row r="18" spans="1:13" ht="24.75" customHeight="1">
      <c r="A18" s="28" t="s">
        <v>77</v>
      </c>
      <c r="B18" s="1" t="s">
        <v>35</v>
      </c>
      <c r="C18" s="7"/>
      <c r="D18" s="11" t="str">
        <f t="shared" si="0"/>
        <v/>
      </c>
      <c r="E18" s="31"/>
      <c r="F18" s="33"/>
      <c r="H18" s="28" t="s">
        <v>92</v>
      </c>
      <c r="I18" s="1" t="s">
        <v>35</v>
      </c>
      <c r="J18" s="7"/>
      <c r="K18" s="11" t="str">
        <f t="shared" si="1"/>
        <v/>
      </c>
      <c r="L18" s="31"/>
      <c r="M18" s="33"/>
    </row>
    <row r="19" spans="1:13" ht="24.75" customHeight="1">
      <c r="A19" s="28"/>
      <c r="B19" s="1" t="s">
        <v>36</v>
      </c>
      <c r="C19" s="7"/>
      <c r="D19" s="11" t="str">
        <f t="shared" si="0"/>
        <v/>
      </c>
      <c r="E19" s="32"/>
      <c r="F19" s="34"/>
      <c r="H19" s="28"/>
      <c r="I19" s="1" t="s">
        <v>36</v>
      </c>
      <c r="J19" s="7"/>
      <c r="K19" s="11" t="str">
        <f t="shared" si="1"/>
        <v/>
      </c>
      <c r="L19" s="32"/>
      <c r="M19" s="34"/>
    </row>
    <row r="20" spans="1:13" ht="24.75" customHeight="1">
      <c r="A20" s="28" t="s">
        <v>78</v>
      </c>
      <c r="B20" s="1" t="s">
        <v>35</v>
      </c>
      <c r="C20" s="7"/>
      <c r="D20" s="11" t="str">
        <f t="shared" si="0"/>
        <v/>
      </c>
      <c r="E20" s="31"/>
      <c r="F20" s="33"/>
      <c r="H20" s="28" t="s">
        <v>93</v>
      </c>
      <c r="I20" s="1" t="s">
        <v>35</v>
      </c>
      <c r="J20" s="7"/>
      <c r="K20" s="11" t="str">
        <f t="shared" si="1"/>
        <v/>
      </c>
      <c r="L20" s="31"/>
      <c r="M20" s="33"/>
    </row>
    <row r="21" spans="1:13" ht="24.75" customHeight="1">
      <c r="A21" s="28"/>
      <c r="B21" s="1" t="s">
        <v>36</v>
      </c>
      <c r="C21" s="7"/>
      <c r="D21" s="11" t="str">
        <f t="shared" si="0"/>
        <v/>
      </c>
      <c r="E21" s="32"/>
      <c r="F21" s="34"/>
      <c r="H21" s="28"/>
      <c r="I21" s="1" t="s">
        <v>36</v>
      </c>
      <c r="J21" s="7"/>
      <c r="K21" s="11" t="str">
        <f t="shared" si="1"/>
        <v/>
      </c>
      <c r="L21" s="32"/>
      <c r="M21" s="34"/>
    </row>
    <row r="22" spans="1:13" ht="24.75" customHeight="1">
      <c r="A22" s="28" t="s">
        <v>79</v>
      </c>
      <c r="B22" s="1" t="s">
        <v>35</v>
      </c>
      <c r="C22" s="7"/>
      <c r="D22" s="11" t="str">
        <f t="shared" si="0"/>
        <v/>
      </c>
      <c r="E22" s="31"/>
      <c r="F22" s="33"/>
      <c r="H22" s="28" t="s">
        <v>94</v>
      </c>
      <c r="I22" s="1" t="s">
        <v>35</v>
      </c>
      <c r="J22" s="7"/>
      <c r="K22" s="11" t="str">
        <f t="shared" si="1"/>
        <v/>
      </c>
      <c r="L22" s="31"/>
      <c r="M22" s="33"/>
    </row>
    <row r="23" spans="1:13" ht="24.75" customHeight="1">
      <c r="A23" s="28"/>
      <c r="B23" s="1" t="s">
        <v>36</v>
      </c>
      <c r="C23" s="7"/>
      <c r="D23" s="11" t="str">
        <f t="shared" si="0"/>
        <v/>
      </c>
      <c r="E23" s="32"/>
      <c r="F23" s="34"/>
      <c r="H23" s="28"/>
      <c r="I23" s="1" t="s">
        <v>36</v>
      </c>
      <c r="J23" s="7"/>
      <c r="K23" s="11" t="str">
        <f t="shared" si="1"/>
        <v/>
      </c>
      <c r="L23" s="32"/>
      <c r="M23" s="34"/>
    </row>
    <row r="24" spans="1:13" ht="24.75" customHeight="1">
      <c r="A24" s="28" t="s">
        <v>80</v>
      </c>
      <c r="B24" s="1" t="s">
        <v>35</v>
      </c>
      <c r="C24" s="7"/>
      <c r="D24" s="11" t="str">
        <f t="shared" si="0"/>
        <v/>
      </c>
      <c r="E24" s="31"/>
      <c r="F24" s="33"/>
      <c r="H24" s="28" t="s">
        <v>95</v>
      </c>
      <c r="I24" s="1" t="s">
        <v>35</v>
      </c>
      <c r="J24" s="7"/>
      <c r="K24" s="11" t="str">
        <f t="shared" si="1"/>
        <v/>
      </c>
      <c r="L24" s="31"/>
      <c r="M24" s="33"/>
    </row>
    <row r="25" spans="1:13" ht="24.75" customHeight="1">
      <c r="A25" s="28"/>
      <c r="B25" s="1" t="s">
        <v>36</v>
      </c>
      <c r="C25" s="7"/>
      <c r="D25" s="11" t="str">
        <f>ASC(C25)</f>
        <v/>
      </c>
      <c r="E25" s="32"/>
      <c r="F25" s="34"/>
      <c r="H25" s="28"/>
      <c r="I25" s="1" t="s">
        <v>36</v>
      </c>
      <c r="J25" s="7"/>
      <c r="K25" s="11" t="str">
        <f t="shared" si="1"/>
        <v/>
      </c>
      <c r="L25" s="32"/>
      <c r="M25" s="34"/>
    </row>
    <row r="26" spans="1:13" ht="24.75" customHeight="1">
      <c r="A26" s="28" t="s">
        <v>81</v>
      </c>
      <c r="B26" s="1" t="s">
        <v>35</v>
      </c>
      <c r="C26" s="7"/>
      <c r="D26" s="11" t="str">
        <f t="shared" si="0"/>
        <v/>
      </c>
      <c r="E26" s="31"/>
      <c r="F26" s="33"/>
      <c r="H26" s="28" t="s">
        <v>96</v>
      </c>
      <c r="I26" s="1" t="s">
        <v>35</v>
      </c>
      <c r="J26" s="7"/>
      <c r="K26" s="11" t="str">
        <f t="shared" si="1"/>
        <v/>
      </c>
      <c r="L26" s="31"/>
      <c r="M26" s="33"/>
    </row>
    <row r="27" spans="1:13" ht="24.75" customHeight="1">
      <c r="A27" s="28"/>
      <c r="B27" s="1" t="s">
        <v>36</v>
      </c>
      <c r="C27" s="7"/>
      <c r="D27" s="11" t="str">
        <f t="shared" si="0"/>
        <v/>
      </c>
      <c r="E27" s="32"/>
      <c r="F27" s="34"/>
      <c r="H27" s="28"/>
      <c r="I27" s="1" t="s">
        <v>36</v>
      </c>
      <c r="J27" s="7"/>
      <c r="K27" s="11" t="str">
        <f t="shared" si="1"/>
        <v/>
      </c>
      <c r="L27" s="32"/>
      <c r="M27" s="34"/>
    </row>
    <row r="28" spans="1:13" ht="24.75" customHeight="1">
      <c r="A28" s="28" t="s">
        <v>82</v>
      </c>
      <c r="B28" s="1" t="s">
        <v>35</v>
      </c>
      <c r="C28" s="7"/>
      <c r="D28" s="11" t="str">
        <f t="shared" si="0"/>
        <v/>
      </c>
      <c r="E28" s="31"/>
      <c r="F28" s="33"/>
      <c r="H28" s="28" t="s">
        <v>97</v>
      </c>
      <c r="I28" s="1" t="s">
        <v>35</v>
      </c>
      <c r="J28" s="7"/>
      <c r="K28" s="11" t="str">
        <f t="shared" si="1"/>
        <v/>
      </c>
      <c r="L28" s="31"/>
      <c r="M28" s="33"/>
    </row>
    <row r="29" spans="1:13" ht="24.75" customHeight="1">
      <c r="A29" s="28"/>
      <c r="B29" s="1" t="s">
        <v>36</v>
      </c>
      <c r="C29" s="7"/>
      <c r="D29" s="11" t="str">
        <f t="shared" si="0"/>
        <v/>
      </c>
      <c r="E29" s="32"/>
      <c r="F29" s="34"/>
      <c r="H29" s="28"/>
      <c r="I29" s="1" t="s">
        <v>36</v>
      </c>
      <c r="J29" s="7"/>
      <c r="K29" s="11" t="str">
        <f t="shared" si="1"/>
        <v/>
      </c>
      <c r="L29" s="32"/>
      <c r="M29" s="34"/>
    </row>
    <row r="30" spans="1:13" ht="24.75" customHeight="1">
      <c r="A30" s="28" t="s">
        <v>83</v>
      </c>
      <c r="B30" s="1" t="s">
        <v>35</v>
      </c>
      <c r="C30" s="7"/>
      <c r="D30" s="11" t="str">
        <f>ASC(C30)</f>
        <v/>
      </c>
      <c r="E30" s="31"/>
      <c r="F30" s="33"/>
      <c r="H30" s="28" t="s">
        <v>98</v>
      </c>
      <c r="I30" s="1" t="s">
        <v>35</v>
      </c>
      <c r="J30" s="7"/>
      <c r="K30" s="11" t="str">
        <f t="shared" si="1"/>
        <v/>
      </c>
      <c r="L30" s="31"/>
      <c r="M30" s="33"/>
    </row>
    <row r="31" spans="1:13" ht="24.75" customHeight="1">
      <c r="A31" s="28"/>
      <c r="B31" s="1" t="s">
        <v>36</v>
      </c>
      <c r="C31" s="7"/>
      <c r="D31" s="11" t="str">
        <f t="shared" si="0"/>
        <v/>
      </c>
      <c r="E31" s="32"/>
      <c r="F31" s="34"/>
      <c r="H31" s="28"/>
      <c r="I31" s="1" t="s">
        <v>36</v>
      </c>
      <c r="J31" s="7"/>
      <c r="K31" s="11" t="str">
        <f t="shared" si="1"/>
        <v/>
      </c>
      <c r="L31" s="32"/>
      <c r="M31" s="34"/>
    </row>
    <row r="32" spans="1:13" ht="24.75" customHeight="1">
      <c r="A32" s="28" t="s">
        <v>84</v>
      </c>
      <c r="B32" s="1" t="s">
        <v>35</v>
      </c>
      <c r="C32" s="7"/>
      <c r="D32" s="11" t="str">
        <f t="shared" si="0"/>
        <v/>
      </c>
      <c r="E32" s="31"/>
      <c r="F32" s="33"/>
      <c r="H32" s="28" t="s">
        <v>99</v>
      </c>
      <c r="I32" s="1" t="s">
        <v>35</v>
      </c>
      <c r="J32" s="7"/>
      <c r="K32" s="11" t="str">
        <f t="shared" si="1"/>
        <v/>
      </c>
      <c r="L32" s="31"/>
      <c r="M32" s="33"/>
    </row>
    <row r="33" spans="1:13" ht="24.75" customHeight="1">
      <c r="A33" s="28"/>
      <c r="B33" s="1" t="s">
        <v>36</v>
      </c>
      <c r="C33" s="7"/>
      <c r="D33" s="11" t="str">
        <f t="shared" si="0"/>
        <v/>
      </c>
      <c r="E33" s="32"/>
      <c r="F33" s="34"/>
      <c r="H33" s="28"/>
      <c r="I33" s="1" t="s">
        <v>36</v>
      </c>
      <c r="J33" s="7"/>
      <c r="K33" s="11" t="str">
        <f t="shared" si="1"/>
        <v/>
      </c>
      <c r="L33" s="32"/>
      <c r="M33" s="34"/>
    </row>
    <row r="34" spans="1:13" ht="24.75" customHeight="1">
      <c r="A34" s="28" t="s">
        <v>85</v>
      </c>
      <c r="B34" s="1" t="s">
        <v>35</v>
      </c>
      <c r="C34" s="7"/>
      <c r="D34" s="11" t="str">
        <f t="shared" si="0"/>
        <v/>
      </c>
      <c r="E34" s="31"/>
      <c r="F34" s="33"/>
      <c r="H34" s="28" t="s">
        <v>100</v>
      </c>
      <c r="I34" s="1" t="s">
        <v>35</v>
      </c>
      <c r="J34" s="7"/>
      <c r="K34" s="11" t="str">
        <f t="shared" si="1"/>
        <v/>
      </c>
      <c r="L34" s="31"/>
      <c r="M34" s="33"/>
    </row>
    <row r="35" spans="1:13" ht="24.75" customHeight="1">
      <c r="A35" s="28"/>
      <c r="B35" s="1" t="s">
        <v>36</v>
      </c>
      <c r="C35" s="7"/>
      <c r="D35" s="12" t="str">
        <f t="shared" si="0"/>
        <v/>
      </c>
      <c r="E35" s="32"/>
      <c r="F35" s="34"/>
      <c r="H35" s="28"/>
      <c r="I35" s="1" t="s">
        <v>36</v>
      </c>
      <c r="J35" s="7"/>
      <c r="K35" s="12" t="str">
        <f t="shared" si="1"/>
        <v/>
      </c>
      <c r="L35" s="32"/>
      <c r="M35" s="34"/>
    </row>
  </sheetData>
  <sheetProtection sheet="1" objects="1" scenarios="1"/>
  <protectedRanges>
    <protectedRange sqref="E3:G3" name="ご注文者様氏名"/>
    <protectedRange sqref="C6:F35" name="名入れ箇所（左）"/>
    <protectedRange sqref="J6:M35" name="名入れ箇所（右）"/>
  </protectedRanges>
  <mergeCells count="93">
    <mergeCell ref="E3:G3"/>
    <mergeCell ref="L32:L33"/>
    <mergeCell ref="M32:M33"/>
    <mergeCell ref="L34:L35"/>
    <mergeCell ref="M34:M35"/>
    <mergeCell ref="L26:L27"/>
    <mergeCell ref="M26:M27"/>
    <mergeCell ref="L28:L29"/>
    <mergeCell ref="M28:M29"/>
    <mergeCell ref="L30:L31"/>
    <mergeCell ref="M30:M31"/>
    <mergeCell ref="L20:L21"/>
    <mergeCell ref="M20:M21"/>
    <mergeCell ref="L22:L23"/>
    <mergeCell ref="M22:M23"/>
    <mergeCell ref="L24:L25"/>
    <mergeCell ref="M24:M25"/>
    <mergeCell ref="L14:L15"/>
    <mergeCell ref="M14:M15"/>
    <mergeCell ref="L16:L17"/>
    <mergeCell ref="M16:M17"/>
    <mergeCell ref="L18:L19"/>
    <mergeCell ref="M18:M19"/>
    <mergeCell ref="F32:F33"/>
    <mergeCell ref="F34:F35"/>
    <mergeCell ref="L6:L7"/>
    <mergeCell ref="M6:M7"/>
    <mergeCell ref="L8:L9"/>
    <mergeCell ref="M8:M9"/>
    <mergeCell ref="L10:L11"/>
    <mergeCell ref="M10:M11"/>
    <mergeCell ref="L12:L13"/>
    <mergeCell ref="M12:M13"/>
    <mergeCell ref="F20:F21"/>
    <mergeCell ref="F22:F23"/>
    <mergeCell ref="F24:F25"/>
    <mergeCell ref="F26:F27"/>
    <mergeCell ref="F28:F29"/>
    <mergeCell ref="F30:F31"/>
    <mergeCell ref="E30:E31"/>
    <mergeCell ref="E32:E33"/>
    <mergeCell ref="E34:E35"/>
    <mergeCell ref="F6:F7"/>
    <mergeCell ref="F8:F9"/>
    <mergeCell ref="F10:F11"/>
    <mergeCell ref="F12:F13"/>
    <mergeCell ref="F14:F15"/>
    <mergeCell ref="F16:F17"/>
    <mergeCell ref="F18:F19"/>
    <mergeCell ref="E18:E19"/>
    <mergeCell ref="E20:E21"/>
    <mergeCell ref="E22:E23"/>
    <mergeCell ref="E24:E25"/>
    <mergeCell ref="E26:E27"/>
    <mergeCell ref="E28:E29"/>
    <mergeCell ref="H32:H33"/>
    <mergeCell ref="H34:H35"/>
    <mergeCell ref="A1:H1"/>
    <mergeCell ref="A2:H2"/>
    <mergeCell ref="E6:E7"/>
    <mergeCell ref="E8:E9"/>
    <mergeCell ref="E10:E11"/>
    <mergeCell ref="E12:E13"/>
    <mergeCell ref="E14:E15"/>
    <mergeCell ref="E16:E17"/>
    <mergeCell ref="H20:H21"/>
    <mergeCell ref="H22:H23"/>
    <mergeCell ref="H24:H25"/>
    <mergeCell ref="H26:H27"/>
    <mergeCell ref="H28:H29"/>
    <mergeCell ref="H30:H31"/>
    <mergeCell ref="A30:A31"/>
    <mergeCell ref="A32:A33"/>
    <mergeCell ref="A34:A35"/>
    <mergeCell ref="H6:H7"/>
    <mergeCell ref="H8:H9"/>
    <mergeCell ref="H10:H11"/>
    <mergeCell ref="H12:H13"/>
    <mergeCell ref="H14:H15"/>
    <mergeCell ref="H16:H17"/>
    <mergeCell ref="H18:H19"/>
    <mergeCell ref="A18:A19"/>
    <mergeCell ref="A20:A21"/>
    <mergeCell ref="A22:A23"/>
    <mergeCell ref="A24:A25"/>
    <mergeCell ref="A26:A27"/>
    <mergeCell ref="A28:A29"/>
    <mergeCell ref="A16:A17"/>
    <mergeCell ref="A6:A7"/>
    <mergeCell ref="A8:A9"/>
    <mergeCell ref="A10:A11"/>
    <mergeCell ref="A12:A13"/>
    <mergeCell ref="A14:A15"/>
  </mergeCells>
  <phoneticPr fontId="1"/>
  <conditionalFormatting sqref="E3:G3">
    <cfRule type="containsBlanks" dxfId="0" priority="1">
      <formula>LEN(TRIM(E3))=0</formula>
    </cfRule>
  </conditionalFormatting>
  <pageMargins left="0.31496062992125984" right="0.31496062992125984" top="0" bottom="0" header="0.31496062992125984" footer="0.31496062992125984"/>
  <pageSetup paperSize="9" scale="69" orientation="landscape" r:id="rId1"/>
  <headerFooter>
    <oddFooter>&amp;Rファイル名→&amp;F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8067-543A-4A9A-9CF5-CD73FD29379B}">
  <sheetPr>
    <tabColor rgb="FFFFFF00"/>
  </sheetPr>
  <dimension ref="A1:B13"/>
  <sheetViews>
    <sheetView workbookViewId="0">
      <selection activeCell="E3" sqref="E3:G3"/>
    </sheetView>
  </sheetViews>
  <sheetFormatPr defaultRowHeight="25.5"/>
  <cols>
    <col min="1" max="1" width="4.375" style="21" bestFit="1" customWidth="1"/>
    <col min="2" max="2" width="9" style="6"/>
  </cols>
  <sheetData>
    <row r="1" spans="1:2">
      <c r="A1" s="21" t="s">
        <v>63</v>
      </c>
      <c r="B1" s="6" t="s">
        <v>65</v>
      </c>
    </row>
    <row r="3" spans="1:2">
      <c r="A3" s="21" t="s">
        <v>63</v>
      </c>
      <c r="B3" s="6" t="s">
        <v>64</v>
      </c>
    </row>
    <row r="4" spans="1:2">
      <c r="B4" s="6" t="s">
        <v>66</v>
      </c>
    </row>
    <row r="6" spans="1:2">
      <c r="A6" s="21" t="s">
        <v>63</v>
      </c>
      <c r="B6" s="6" t="s">
        <v>67</v>
      </c>
    </row>
    <row r="7" spans="1:2">
      <c r="B7" s="6" t="s">
        <v>59</v>
      </c>
    </row>
    <row r="8" spans="1:2">
      <c r="B8" s="6" t="s">
        <v>60</v>
      </c>
    </row>
    <row r="9" spans="1:2">
      <c r="B9" s="6" t="s">
        <v>61</v>
      </c>
    </row>
    <row r="11" spans="1:2">
      <c r="A11" s="21" t="s">
        <v>63</v>
      </c>
      <c r="B11" s="6" t="s">
        <v>68</v>
      </c>
    </row>
    <row r="12" spans="1:2">
      <c r="B12" s="27" t="s">
        <v>69</v>
      </c>
    </row>
    <row r="13" spans="1:2">
      <c r="B13" s="26" t="s">
        <v>62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C0EF-04B4-41EB-B6B1-B00AAAF617D8}">
  <sheetPr codeName="Sheet3"/>
  <dimension ref="A1:B30"/>
  <sheetViews>
    <sheetView workbookViewId="0">
      <selection activeCell="E3" sqref="E3:G3"/>
    </sheetView>
  </sheetViews>
  <sheetFormatPr defaultRowHeight="18.75"/>
  <cols>
    <col min="2" max="2" width="29.5" customWidth="1"/>
    <col min="5" max="5" width="29.5" customWidth="1"/>
  </cols>
  <sheetData>
    <row r="1" spans="1:2">
      <c r="A1" t="s">
        <v>0</v>
      </c>
      <c r="B1" t="str">
        <f>名前01人目</f>
        <v/>
      </c>
    </row>
    <row r="2" spans="1:2">
      <c r="A2" t="s">
        <v>1</v>
      </c>
      <c r="B2" t="str">
        <f>名前02人目</f>
        <v/>
      </c>
    </row>
    <row r="3" spans="1:2">
      <c r="A3" t="s">
        <v>2</v>
      </c>
      <c r="B3" t="str">
        <f>名前03人目</f>
        <v/>
      </c>
    </row>
    <row r="4" spans="1:2">
      <c r="A4" t="s">
        <v>3</v>
      </c>
      <c r="B4" t="str">
        <f>名前04人目</f>
        <v/>
      </c>
    </row>
    <row r="5" spans="1:2">
      <c r="A5" t="s">
        <v>4</v>
      </c>
      <c r="B5" t="str">
        <f>名前05人目</f>
        <v/>
      </c>
    </row>
    <row r="6" spans="1:2">
      <c r="A6" t="s">
        <v>5</v>
      </c>
      <c r="B6" t="str">
        <f>名前06人目</f>
        <v/>
      </c>
    </row>
    <row r="7" spans="1:2">
      <c r="A7" t="s">
        <v>6</v>
      </c>
      <c r="B7" t="str">
        <f>名前07人目</f>
        <v/>
      </c>
    </row>
    <row r="8" spans="1:2">
      <c r="A8" t="s">
        <v>7</v>
      </c>
      <c r="B8" t="str">
        <f>名前08人目</f>
        <v/>
      </c>
    </row>
    <row r="9" spans="1:2">
      <c r="A9" t="s">
        <v>8</v>
      </c>
      <c r="B9" t="str">
        <f>名前09人目</f>
        <v/>
      </c>
    </row>
    <row r="10" spans="1:2">
      <c r="A10" t="s">
        <v>9</v>
      </c>
      <c r="B10" t="str">
        <f>名前10人目</f>
        <v/>
      </c>
    </row>
    <row r="11" spans="1:2">
      <c r="A11" t="s">
        <v>10</v>
      </c>
      <c r="B11" t="str">
        <f>名前11人目</f>
        <v/>
      </c>
    </row>
    <row r="12" spans="1:2">
      <c r="A12" t="s">
        <v>11</v>
      </c>
      <c r="B12" t="str">
        <f>名前12人目</f>
        <v/>
      </c>
    </row>
    <row r="13" spans="1:2">
      <c r="A13" t="s">
        <v>12</v>
      </c>
      <c r="B13" t="str">
        <f>名前13人目</f>
        <v/>
      </c>
    </row>
    <row r="14" spans="1:2">
      <c r="A14" t="s">
        <v>13</v>
      </c>
      <c r="B14" t="str">
        <f>名前14人目</f>
        <v/>
      </c>
    </row>
    <row r="15" spans="1:2">
      <c r="A15" t="s">
        <v>14</v>
      </c>
      <c r="B15" t="str">
        <f>名前15人目</f>
        <v/>
      </c>
    </row>
    <row r="16" spans="1:2">
      <c r="A16" t="s">
        <v>15</v>
      </c>
      <c r="B16" t="str">
        <f>名前16人目</f>
        <v/>
      </c>
    </row>
    <row r="17" spans="1:2">
      <c r="A17" t="s">
        <v>16</v>
      </c>
      <c r="B17" t="str">
        <f>名前17人目</f>
        <v/>
      </c>
    </row>
    <row r="18" spans="1:2">
      <c r="A18" t="s">
        <v>17</v>
      </c>
      <c r="B18" t="str">
        <f>名前18人目</f>
        <v/>
      </c>
    </row>
    <row r="19" spans="1:2">
      <c r="A19" t="s">
        <v>18</v>
      </c>
      <c r="B19" t="str">
        <f>名前19人目</f>
        <v/>
      </c>
    </row>
    <row r="20" spans="1:2">
      <c r="A20" t="s">
        <v>19</v>
      </c>
      <c r="B20" t="str">
        <f>名前20人目</f>
        <v/>
      </c>
    </row>
    <row r="21" spans="1:2">
      <c r="A21" t="s">
        <v>20</v>
      </c>
      <c r="B21" t="str">
        <f>名前21人目</f>
        <v/>
      </c>
    </row>
    <row r="22" spans="1:2">
      <c r="A22" t="s">
        <v>21</v>
      </c>
      <c r="B22" t="str">
        <f>名前22人目</f>
        <v/>
      </c>
    </row>
    <row r="23" spans="1:2">
      <c r="A23" t="s">
        <v>22</v>
      </c>
      <c r="B23" t="str">
        <f>名前23人目</f>
        <v/>
      </c>
    </row>
    <row r="24" spans="1:2">
      <c r="A24" t="s">
        <v>23</v>
      </c>
      <c r="B24" t="str">
        <f>名前24人目</f>
        <v/>
      </c>
    </row>
    <row r="25" spans="1:2">
      <c r="A25" t="s">
        <v>24</v>
      </c>
      <c r="B25" t="str">
        <f>名前25人目</f>
        <v/>
      </c>
    </row>
    <row r="26" spans="1:2">
      <c r="A26" t="s">
        <v>25</v>
      </c>
      <c r="B26" t="str">
        <f>名前26人目</f>
        <v/>
      </c>
    </row>
    <row r="27" spans="1:2">
      <c r="A27" t="s">
        <v>26</v>
      </c>
      <c r="B27" t="str">
        <f>名前27人目</f>
        <v/>
      </c>
    </row>
    <row r="28" spans="1:2">
      <c r="A28" t="s">
        <v>27</v>
      </c>
      <c r="B28" t="str">
        <f>名前28人目</f>
        <v/>
      </c>
    </row>
    <row r="29" spans="1:2">
      <c r="A29" t="s">
        <v>28</v>
      </c>
      <c r="B29" t="str">
        <f>名前29人目</f>
        <v/>
      </c>
    </row>
    <row r="30" spans="1:2">
      <c r="A30" t="s">
        <v>29</v>
      </c>
      <c r="B30" t="str">
        <f>名前30人目</f>
        <v/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6CCB-47BB-47E4-8753-A69B0097103E}">
  <sheetPr codeName="Sheet4"/>
  <dimension ref="A1:B30"/>
  <sheetViews>
    <sheetView workbookViewId="0">
      <selection activeCell="E3" sqref="E3:G3"/>
    </sheetView>
  </sheetViews>
  <sheetFormatPr defaultRowHeight="18.75"/>
  <cols>
    <col min="2" max="2" width="29.5" customWidth="1"/>
    <col min="5" max="5" width="29.5" customWidth="1"/>
  </cols>
  <sheetData>
    <row r="1" spans="1:2">
      <c r="A1" t="s">
        <v>0</v>
      </c>
      <c r="B1" t="str">
        <f>番号01人目</f>
        <v/>
      </c>
    </row>
    <row r="2" spans="1:2">
      <c r="A2" t="s">
        <v>1</v>
      </c>
      <c r="B2" t="str">
        <f>番号02人目</f>
        <v/>
      </c>
    </row>
    <row r="3" spans="1:2">
      <c r="A3" t="s">
        <v>2</v>
      </c>
      <c r="B3" t="str">
        <f>番号03人目</f>
        <v/>
      </c>
    </row>
    <row r="4" spans="1:2">
      <c r="A4" t="s">
        <v>3</v>
      </c>
      <c r="B4" t="str">
        <f>番号04人目</f>
        <v/>
      </c>
    </row>
    <row r="5" spans="1:2">
      <c r="A5" t="s">
        <v>4</v>
      </c>
      <c r="B5" t="str">
        <f>番号05人目</f>
        <v/>
      </c>
    </row>
    <row r="6" spans="1:2">
      <c r="A6" t="s">
        <v>5</v>
      </c>
      <c r="B6" t="str">
        <f>番号06人目</f>
        <v/>
      </c>
    </row>
    <row r="7" spans="1:2">
      <c r="A7" t="s">
        <v>6</v>
      </c>
      <c r="B7" t="str">
        <f>番号07人目</f>
        <v/>
      </c>
    </row>
    <row r="8" spans="1:2">
      <c r="A8" t="s">
        <v>7</v>
      </c>
      <c r="B8" t="str">
        <f>番号08人目</f>
        <v/>
      </c>
    </row>
    <row r="9" spans="1:2">
      <c r="A9" t="s">
        <v>8</v>
      </c>
      <c r="B9" t="str">
        <f>番号09人目</f>
        <v/>
      </c>
    </row>
    <row r="10" spans="1:2">
      <c r="A10" t="s">
        <v>9</v>
      </c>
      <c r="B10" t="str">
        <f>番号10人目</f>
        <v/>
      </c>
    </row>
    <row r="11" spans="1:2">
      <c r="A11" t="s">
        <v>10</v>
      </c>
      <c r="B11" t="str">
        <f>番号11人目</f>
        <v/>
      </c>
    </row>
    <row r="12" spans="1:2">
      <c r="A12" t="s">
        <v>11</v>
      </c>
      <c r="B12" t="str">
        <f>番号12人目</f>
        <v/>
      </c>
    </row>
    <row r="13" spans="1:2">
      <c r="A13" t="s">
        <v>12</v>
      </c>
      <c r="B13" t="str">
        <f>番号13人目</f>
        <v/>
      </c>
    </row>
    <row r="14" spans="1:2">
      <c r="A14" t="s">
        <v>13</v>
      </c>
      <c r="B14" t="str">
        <f>番号14人目</f>
        <v/>
      </c>
    </row>
    <row r="15" spans="1:2">
      <c r="A15" t="s">
        <v>14</v>
      </c>
      <c r="B15" t="str">
        <f>番号15人目</f>
        <v/>
      </c>
    </row>
    <row r="16" spans="1:2">
      <c r="A16" t="s">
        <v>15</v>
      </c>
      <c r="B16" t="str">
        <f>番号16人目</f>
        <v/>
      </c>
    </row>
    <row r="17" spans="1:2">
      <c r="A17" t="s">
        <v>16</v>
      </c>
      <c r="B17" t="str">
        <f>番号17人目</f>
        <v/>
      </c>
    </row>
    <row r="18" spans="1:2">
      <c r="A18" t="s">
        <v>17</v>
      </c>
      <c r="B18" t="str">
        <f>番号18人目</f>
        <v/>
      </c>
    </row>
    <row r="19" spans="1:2">
      <c r="A19" t="s">
        <v>18</v>
      </c>
      <c r="B19" t="str">
        <f>番号19人目</f>
        <v/>
      </c>
    </row>
    <row r="20" spans="1:2">
      <c r="A20" t="s">
        <v>19</v>
      </c>
      <c r="B20" t="str">
        <f>番号20人目</f>
        <v/>
      </c>
    </row>
    <row r="21" spans="1:2">
      <c r="A21" t="s">
        <v>20</v>
      </c>
      <c r="B21" t="str">
        <f>番号21人目</f>
        <v/>
      </c>
    </row>
    <row r="22" spans="1:2">
      <c r="A22" t="s">
        <v>21</v>
      </c>
      <c r="B22" t="str">
        <f>番号22人目</f>
        <v/>
      </c>
    </row>
    <row r="23" spans="1:2">
      <c r="A23" t="s">
        <v>22</v>
      </c>
      <c r="B23" t="str">
        <f>番号23人目</f>
        <v/>
      </c>
    </row>
    <row r="24" spans="1:2">
      <c r="A24" t="s">
        <v>23</v>
      </c>
      <c r="B24" t="str">
        <f>番号24人目</f>
        <v/>
      </c>
    </row>
    <row r="25" spans="1:2">
      <c r="A25" t="s">
        <v>24</v>
      </c>
      <c r="B25" t="str">
        <f>番号25人目</f>
        <v/>
      </c>
    </row>
    <row r="26" spans="1:2">
      <c r="A26" t="s">
        <v>25</v>
      </c>
      <c r="B26" t="str">
        <f>番号26人目</f>
        <v/>
      </c>
    </row>
    <row r="27" spans="1:2">
      <c r="A27" t="s">
        <v>26</v>
      </c>
      <c r="B27" t="str">
        <f>番号27人目</f>
        <v/>
      </c>
    </row>
    <row r="28" spans="1:2">
      <c r="A28" t="s">
        <v>27</v>
      </c>
      <c r="B28" t="str">
        <f>番号28人目</f>
        <v/>
      </c>
    </row>
    <row r="29" spans="1:2">
      <c r="A29" t="s">
        <v>28</v>
      </c>
      <c r="B29" t="str">
        <f>番号29人目</f>
        <v/>
      </c>
    </row>
    <row r="30" spans="1:2">
      <c r="A30" t="s">
        <v>29</v>
      </c>
      <c r="B30" t="str">
        <f>番号30人目</f>
        <v/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F757-BE71-42A5-BA74-AE7DB676DE6F}">
  <sheetPr codeName="Sheet5"/>
  <dimension ref="A1:B60"/>
  <sheetViews>
    <sheetView workbookViewId="0">
      <selection activeCell="E3" sqref="E3:G3"/>
    </sheetView>
  </sheetViews>
  <sheetFormatPr defaultRowHeight="18.75"/>
  <cols>
    <col min="2" max="2" width="29.5" customWidth="1"/>
    <col min="5" max="5" width="29.5" customWidth="1"/>
  </cols>
  <sheetData>
    <row r="1" spans="1:2">
      <c r="A1" s="36" t="s">
        <v>0</v>
      </c>
      <c r="B1" t="str">
        <f>名前01人目</f>
        <v/>
      </c>
    </row>
    <row r="2" spans="1:2">
      <c r="A2" s="36"/>
      <c r="B2" t="str">
        <f>番号01人目</f>
        <v/>
      </c>
    </row>
    <row r="3" spans="1:2">
      <c r="A3" s="36" t="s">
        <v>1</v>
      </c>
      <c r="B3" t="str">
        <f>名前02人目</f>
        <v/>
      </c>
    </row>
    <row r="4" spans="1:2">
      <c r="A4" s="36"/>
      <c r="B4" t="str">
        <f>番号02人目</f>
        <v/>
      </c>
    </row>
    <row r="5" spans="1:2">
      <c r="A5" s="36" t="s">
        <v>2</v>
      </c>
      <c r="B5" t="str">
        <f>名前03人目</f>
        <v/>
      </c>
    </row>
    <row r="6" spans="1:2">
      <c r="A6" s="36"/>
      <c r="B6" t="str">
        <f>番号03人目</f>
        <v/>
      </c>
    </row>
    <row r="7" spans="1:2">
      <c r="A7" s="36" t="s">
        <v>3</v>
      </c>
      <c r="B7" t="str">
        <f>名前04人目</f>
        <v/>
      </c>
    </row>
    <row r="8" spans="1:2">
      <c r="A8" s="36"/>
      <c r="B8" t="str">
        <f>番号04人目</f>
        <v/>
      </c>
    </row>
    <row r="9" spans="1:2">
      <c r="A9" s="36" t="s">
        <v>4</v>
      </c>
      <c r="B9" t="str">
        <f>名前05人目</f>
        <v/>
      </c>
    </row>
    <row r="10" spans="1:2">
      <c r="A10" s="36"/>
      <c r="B10" t="str">
        <f>番号05人目</f>
        <v/>
      </c>
    </row>
    <row r="11" spans="1:2">
      <c r="A11" s="36" t="s">
        <v>5</v>
      </c>
      <c r="B11" t="str">
        <f>名前06人目</f>
        <v/>
      </c>
    </row>
    <row r="12" spans="1:2">
      <c r="A12" s="36"/>
      <c r="B12" t="str">
        <f>番号06人目</f>
        <v/>
      </c>
    </row>
    <row r="13" spans="1:2">
      <c r="A13" s="36" t="s">
        <v>6</v>
      </c>
      <c r="B13" t="str">
        <f>名前07人目</f>
        <v/>
      </c>
    </row>
    <row r="14" spans="1:2">
      <c r="A14" s="36"/>
      <c r="B14" t="str">
        <f>番号07人目</f>
        <v/>
      </c>
    </row>
    <row r="15" spans="1:2">
      <c r="A15" s="36" t="s">
        <v>7</v>
      </c>
      <c r="B15" t="str">
        <f>名前08人目</f>
        <v/>
      </c>
    </row>
    <row r="16" spans="1:2">
      <c r="A16" s="36"/>
      <c r="B16" t="str">
        <f>番号08人目</f>
        <v/>
      </c>
    </row>
    <row r="17" spans="1:2">
      <c r="A17" s="36" t="s">
        <v>8</v>
      </c>
      <c r="B17" t="str">
        <f>名前09人目</f>
        <v/>
      </c>
    </row>
    <row r="18" spans="1:2">
      <c r="A18" s="36"/>
      <c r="B18" t="str">
        <f>番号09人目</f>
        <v/>
      </c>
    </row>
    <row r="19" spans="1:2">
      <c r="A19" s="36" t="s">
        <v>9</v>
      </c>
      <c r="B19" t="str">
        <f>名前10人目</f>
        <v/>
      </c>
    </row>
    <row r="20" spans="1:2">
      <c r="A20" s="36"/>
      <c r="B20" t="str">
        <f>番号10人目</f>
        <v/>
      </c>
    </row>
    <row r="21" spans="1:2">
      <c r="A21" s="36" t="s">
        <v>10</v>
      </c>
      <c r="B21" t="str">
        <f>名前11人目</f>
        <v/>
      </c>
    </row>
    <row r="22" spans="1:2">
      <c r="A22" s="36"/>
      <c r="B22" t="str">
        <f>番号11人目</f>
        <v/>
      </c>
    </row>
    <row r="23" spans="1:2">
      <c r="A23" s="36" t="s">
        <v>11</v>
      </c>
      <c r="B23" t="str">
        <f>名前12人目</f>
        <v/>
      </c>
    </row>
    <row r="24" spans="1:2">
      <c r="A24" s="36"/>
      <c r="B24" t="str">
        <f>番号12人目</f>
        <v/>
      </c>
    </row>
    <row r="25" spans="1:2">
      <c r="A25" s="36" t="s">
        <v>12</v>
      </c>
      <c r="B25" t="str">
        <f>名前13人目</f>
        <v/>
      </c>
    </row>
    <row r="26" spans="1:2">
      <c r="A26" s="36"/>
      <c r="B26" t="str">
        <f>番号13人目</f>
        <v/>
      </c>
    </row>
    <row r="27" spans="1:2">
      <c r="A27" s="36" t="s">
        <v>13</v>
      </c>
      <c r="B27" t="str">
        <f>名前14人目</f>
        <v/>
      </c>
    </row>
    <row r="28" spans="1:2">
      <c r="A28" s="36"/>
      <c r="B28" t="str">
        <f>番号14人目</f>
        <v/>
      </c>
    </row>
    <row r="29" spans="1:2">
      <c r="A29" s="36" t="s">
        <v>14</v>
      </c>
      <c r="B29" t="str">
        <f>名前15人目</f>
        <v/>
      </c>
    </row>
    <row r="30" spans="1:2">
      <c r="A30" s="36"/>
      <c r="B30" t="str">
        <f>番号15人目</f>
        <v/>
      </c>
    </row>
    <row r="31" spans="1:2">
      <c r="A31" s="36" t="s">
        <v>15</v>
      </c>
      <c r="B31" t="str">
        <f>名前16人目</f>
        <v/>
      </c>
    </row>
    <row r="32" spans="1:2">
      <c r="A32" s="36"/>
      <c r="B32" t="str">
        <f>番号16人目</f>
        <v/>
      </c>
    </row>
    <row r="33" spans="1:2">
      <c r="A33" s="36" t="s">
        <v>16</v>
      </c>
      <c r="B33" t="str">
        <f>名前17人目</f>
        <v/>
      </c>
    </row>
    <row r="34" spans="1:2">
      <c r="A34" s="36"/>
      <c r="B34" t="str">
        <f>番号17人目</f>
        <v/>
      </c>
    </row>
    <row r="35" spans="1:2">
      <c r="A35" s="36" t="s">
        <v>17</v>
      </c>
      <c r="B35" t="str">
        <f>名前18人目</f>
        <v/>
      </c>
    </row>
    <row r="36" spans="1:2">
      <c r="A36" s="36"/>
      <c r="B36" t="str">
        <f>番号18人目</f>
        <v/>
      </c>
    </row>
    <row r="37" spans="1:2">
      <c r="A37" s="36" t="s">
        <v>18</v>
      </c>
      <c r="B37" t="str">
        <f>名前19人目</f>
        <v/>
      </c>
    </row>
    <row r="38" spans="1:2">
      <c r="A38" s="36"/>
      <c r="B38" t="str">
        <f>番号19人目</f>
        <v/>
      </c>
    </row>
    <row r="39" spans="1:2">
      <c r="A39" s="36" t="s">
        <v>19</v>
      </c>
      <c r="B39" t="str">
        <f>名前20人目</f>
        <v/>
      </c>
    </row>
    <row r="40" spans="1:2">
      <c r="A40" s="36"/>
      <c r="B40" t="str">
        <f>番号20人目</f>
        <v/>
      </c>
    </row>
    <row r="41" spans="1:2">
      <c r="A41" s="36" t="s">
        <v>20</v>
      </c>
      <c r="B41" t="str">
        <f>名前21人目</f>
        <v/>
      </c>
    </row>
    <row r="42" spans="1:2">
      <c r="A42" s="36"/>
      <c r="B42" t="str">
        <f>番号21人目</f>
        <v/>
      </c>
    </row>
    <row r="43" spans="1:2">
      <c r="A43" s="36" t="s">
        <v>21</v>
      </c>
      <c r="B43" t="str">
        <f>名前22人目</f>
        <v/>
      </c>
    </row>
    <row r="44" spans="1:2">
      <c r="A44" s="36"/>
      <c r="B44" t="str">
        <f>番号22人目</f>
        <v/>
      </c>
    </row>
    <row r="45" spans="1:2">
      <c r="A45" s="36" t="s">
        <v>22</v>
      </c>
      <c r="B45" t="str">
        <f>名前23人目</f>
        <v/>
      </c>
    </row>
    <row r="46" spans="1:2">
      <c r="A46" s="36"/>
      <c r="B46" t="str">
        <f>番号23人目</f>
        <v/>
      </c>
    </row>
    <row r="47" spans="1:2">
      <c r="A47" s="36" t="s">
        <v>23</v>
      </c>
      <c r="B47" t="str">
        <f>名前24人目</f>
        <v/>
      </c>
    </row>
    <row r="48" spans="1:2">
      <c r="A48" s="36"/>
      <c r="B48" t="str">
        <f>番号24人目</f>
        <v/>
      </c>
    </row>
    <row r="49" spans="1:2">
      <c r="A49" s="36" t="s">
        <v>24</v>
      </c>
      <c r="B49" t="str">
        <f>名前25人目</f>
        <v/>
      </c>
    </row>
    <row r="50" spans="1:2">
      <c r="A50" s="36"/>
      <c r="B50" t="str">
        <f>番号25人目</f>
        <v/>
      </c>
    </row>
    <row r="51" spans="1:2">
      <c r="A51" s="36" t="s">
        <v>25</v>
      </c>
      <c r="B51" t="str">
        <f>名前26人目</f>
        <v/>
      </c>
    </row>
    <row r="52" spans="1:2">
      <c r="A52" s="36"/>
      <c r="B52" t="str">
        <f>番号26人目</f>
        <v/>
      </c>
    </row>
    <row r="53" spans="1:2">
      <c r="A53" s="36" t="s">
        <v>26</v>
      </c>
      <c r="B53" t="str">
        <f>名前27人目</f>
        <v/>
      </c>
    </row>
    <row r="54" spans="1:2">
      <c r="A54" s="36"/>
      <c r="B54" t="str">
        <f>番号27人目</f>
        <v/>
      </c>
    </row>
    <row r="55" spans="1:2">
      <c r="A55" s="36" t="s">
        <v>27</v>
      </c>
      <c r="B55" t="str">
        <f>名前28人目</f>
        <v/>
      </c>
    </row>
    <row r="56" spans="1:2">
      <c r="A56" s="36"/>
      <c r="B56" t="str">
        <f>番号28人目</f>
        <v/>
      </c>
    </row>
    <row r="57" spans="1:2">
      <c r="A57" s="36" t="s">
        <v>28</v>
      </c>
      <c r="B57" t="str">
        <f>名前29人目</f>
        <v/>
      </c>
    </row>
    <row r="58" spans="1:2">
      <c r="A58" s="36"/>
      <c r="B58" t="str">
        <f>番号29人目</f>
        <v/>
      </c>
    </row>
    <row r="59" spans="1:2">
      <c r="A59" s="36" t="s">
        <v>29</v>
      </c>
      <c r="B59" t="str">
        <f>名前30人目</f>
        <v/>
      </c>
    </row>
    <row r="60" spans="1:2">
      <c r="A60" s="36"/>
      <c r="B60" t="str">
        <f>番号30人目</f>
        <v/>
      </c>
    </row>
  </sheetData>
  <mergeCells count="30">
    <mergeCell ref="A57:A58"/>
    <mergeCell ref="A59:A60"/>
    <mergeCell ref="A45:A46"/>
    <mergeCell ref="A47:A48"/>
    <mergeCell ref="A49:A50"/>
    <mergeCell ref="A51:A52"/>
    <mergeCell ref="A53:A54"/>
    <mergeCell ref="A55:A56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23:A24"/>
    <mergeCell ref="A11:A12"/>
    <mergeCell ref="A1:A2"/>
    <mergeCell ref="A3:A4"/>
    <mergeCell ref="A5:A6"/>
    <mergeCell ref="A7:A8"/>
    <mergeCell ref="A9:A10"/>
    <mergeCell ref="A13:A14"/>
    <mergeCell ref="A15:A16"/>
    <mergeCell ref="A17:A18"/>
    <mergeCell ref="A19:A20"/>
    <mergeCell ref="A21:A22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01210-1C31-4AE1-9148-9049A3C91BEB}">
  <sheetPr codeName="Sheet6"/>
  <dimension ref="A1:B60"/>
  <sheetViews>
    <sheetView workbookViewId="0">
      <selection activeCell="E3" sqref="E3:G3"/>
    </sheetView>
  </sheetViews>
  <sheetFormatPr defaultRowHeight="18.75"/>
  <cols>
    <col min="2" max="2" width="29.5" customWidth="1"/>
    <col min="5" max="5" width="29.5" customWidth="1"/>
  </cols>
  <sheetData>
    <row r="1" spans="1:2">
      <c r="A1" s="36" t="s">
        <v>0</v>
      </c>
      <c r="B1" t="str">
        <f>番号01人目</f>
        <v/>
      </c>
    </row>
    <row r="2" spans="1:2">
      <c r="A2" s="36"/>
      <c r="B2" t="str">
        <f>名前01人目</f>
        <v/>
      </c>
    </row>
    <row r="3" spans="1:2">
      <c r="A3" s="36" t="s">
        <v>1</v>
      </c>
      <c r="B3" t="str">
        <f>番号02人目</f>
        <v/>
      </c>
    </row>
    <row r="4" spans="1:2">
      <c r="A4" s="36"/>
      <c r="B4" t="str">
        <f>名前02人目</f>
        <v/>
      </c>
    </row>
    <row r="5" spans="1:2">
      <c r="A5" s="36" t="s">
        <v>2</v>
      </c>
      <c r="B5" t="str">
        <f>番号03人目</f>
        <v/>
      </c>
    </row>
    <row r="6" spans="1:2">
      <c r="A6" s="36"/>
      <c r="B6" t="str">
        <f>名前03人目</f>
        <v/>
      </c>
    </row>
    <row r="7" spans="1:2">
      <c r="A7" s="36" t="s">
        <v>3</v>
      </c>
      <c r="B7" t="str">
        <f>番号04人目</f>
        <v/>
      </c>
    </row>
    <row r="8" spans="1:2">
      <c r="A8" s="36"/>
      <c r="B8" t="str">
        <f>名前04人目</f>
        <v/>
      </c>
    </row>
    <row r="9" spans="1:2">
      <c r="A9" s="36" t="s">
        <v>4</v>
      </c>
      <c r="B9" t="str">
        <f>番号05人目</f>
        <v/>
      </c>
    </row>
    <row r="10" spans="1:2">
      <c r="A10" s="36"/>
      <c r="B10" t="str">
        <f>名前05人目</f>
        <v/>
      </c>
    </row>
    <row r="11" spans="1:2">
      <c r="A11" s="36" t="s">
        <v>5</v>
      </c>
      <c r="B11" t="str">
        <f>番号06人目</f>
        <v/>
      </c>
    </row>
    <row r="12" spans="1:2">
      <c r="A12" s="36"/>
      <c r="B12" t="str">
        <f>名前06人目</f>
        <v/>
      </c>
    </row>
    <row r="13" spans="1:2">
      <c r="A13" s="36" t="s">
        <v>6</v>
      </c>
      <c r="B13" t="str">
        <f>番号07人目</f>
        <v/>
      </c>
    </row>
    <row r="14" spans="1:2">
      <c r="A14" s="36"/>
      <c r="B14" t="str">
        <f>名前07人目</f>
        <v/>
      </c>
    </row>
    <row r="15" spans="1:2">
      <c r="A15" s="36" t="s">
        <v>7</v>
      </c>
      <c r="B15" t="str">
        <f>番号08人目</f>
        <v/>
      </c>
    </row>
    <row r="16" spans="1:2">
      <c r="A16" s="36"/>
      <c r="B16" t="str">
        <f>名前08人目</f>
        <v/>
      </c>
    </row>
    <row r="17" spans="1:2">
      <c r="A17" s="36" t="s">
        <v>8</v>
      </c>
      <c r="B17" t="str">
        <f>番号09人目</f>
        <v/>
      </c>
    </row>
    <row r="18" spans="1:2">
      <c r="A18" s="36"/>
      <c r="B18" t="str">
        <f>名前09人目</f>
        <v/>
      </c>
    </row>
    <row r="19" spans="1:2">
      <c r="A19" s="36" t="s">
        <v>9</v>
      </c>
      <c r="B19" t="str">
        <f>番号10人目</f>
        <v/>
      </c>
    </row>
    <row r="20" spans="1:2">
      <c r="A20" s="36"/>
      <c r="B20" t="str">
        <f>名前10人目</f>
        <v/>
      </c>
    </row>
    <row r="21" spans="1:2">
      <c r="A21" s="36" t="s">
        <v>10</v>
      </c>
      <c r="B21" t="str">
        <f>番号11人目</f>
        <v/>
      </c>
    </row>
    <row r="22" spans="1:2">
      <c r="A22" s="36"/>
      <c r="B22" t="str">
        <f>名前11人目</f>
        <v/>
      </c>
    </row>
    <row r="23" spans="1:2">
      <c r="A23" s="36" t="s">
        <v>11</v>
      </c>
      <c r="B23" t="str">
        <f>番号12人目</f>
        <v/>
      </c>
    </row>
    <row r="24" spans="1:2">
      <c r="A24" s="36"/>
      <c r="B24" t="str">
        <f>名前12人目</f>
        <v/>
      </c>
    </row>
    <row r="25" spans="1:2">
      <c r="A25" s="36" t="s">
        <v>12</v>
      </c>
      <c r="B25" t="str">
        <f>番号13人目</f>
        <v/>
      </c>
    </row>
    <row r="26" spans="1:2">
      <c r="A26" s="36"/>
      <c r="B26" t="str">
        <f>名前13人目</f>
        <v/>
      </c>
    </row>
    <row r="27" spans="1:2">
      <c r="A27" s="36" t="s">
        <v>13</v>
      </c>
      <c r="B27" t="str">
        <f>番号14人目</f>
        <v/>
      </c>
    </row>
    <row r="28" spans="1:2">
      <c r="A28" s="36"/>
      <c r="B28" t="str">
        <f>名前14人目</f>
        <v/>
      </c>
    </row>
    <row r="29" spans="1:2">
      <c r="A29" s="36" t="s">
        <v>14</v>
      </c>
      <c r="B29" t="str">
        <f>番号15人目</f>
        <v/>
      </c>
    </row>
    <row r="30" spans="1:2">
      <c r="A30" s="36"/>
      <c r="B30" t="str">
        <f>名前15人目</f>
        <v/>
      </c>
    </row>
    <row r="31" spans="1:2">
      <c r="A31" s="36" t="s">
        <v>15</v>
      </c>
      <c r="B31" t="str">
        <f>番号16人目</f>
        <v/>
      </c>
    </row>
    <row r="32" spans="1:2">
      <c r="A32" s="36"/>
      <c r="B32" t="str">
        <f>名前16人目</f>
        <v/>
      </c>
    </row>
    <row r="33" spans="1:2">
      <c r="A33" s="36" t="s">
        <v>16</v>
      </c>
      <c r="B33" t="str">
        <f>番号17人目</f>
        <v/>
      </c>
    </row>
    <row r="34" spans="1:2">
      <c r="A34" s="36"/>
      <c r="B34" t="str">
        <f>名前17人目</f>
        <v/>
      </c>
    </row>
    <row r="35" spans="1:2">
      <c r="A35" s="36" t="s">
        <v>17</v>
      </c>
      <c r="B35" t="str">
        <f>番号18人目</f>
        <v/>
      </c>
    </row>
    <row r="36" spans="1:2">
      <c r="A36" s="36"/>
      <c r="B36" t="str">
        <f>名前18人目</f>
        <v/>
      </c>
    </row>
    <row r="37" spans="1:2">
      <c r="A37" s="36" t="s">
        <v>18</v>
      </c>
      <c r="B37" t="str">
        <f>番号19人目</f>
        <v/>
      </c>
    </row>
    <row r="38" spans="1:2">
      <c r="A38" s="36"/>
      <c r="B38" t="str">
        <f>名前19人目</f>
        <v/>
      </c>
    </row>
    <row r="39" spans="1:2">
      <c r="A39" s="36" t="s">
        <v>19</v>
      </c>
      <c r="B39" t="str">
        <f>番号20人目</f>
        <v/>
      </c>
    </row>
    <row r="40" spans="1:2">
      <c r="A40" s="36"/>
      <c r="B40" t="str">
        <f>名前20人目</f>
        <v/>
      </c>
    </row>
    <row r="41" spans="1:2">
      <c r="A41" s="36" t="s">
        <v>20</v>
      </c>
      <c r="B41" t="str">
        <f>番号21人目</f>
        <v/>
      </c>
    </row>
    <row r="42" spans="1:2">
      <c r="A42" s="36"/>
      <c r="B42" t="str">
        <f>名前21人目</f>
        <v/>
      </c>
    </row>
    <row r="43" spans="1:2">
      <c r="A43" s="36" t="s">
        <v>21</v>
      </c>
      <c r="B43" t="str">
        <f>番号22人目</f>
        <v/>
      </c>
    </row>
    <row r="44" spans="1:2">
      <c r="A44" s="36"/>
      <c r="B44" t="str">
        <f>名前22人目</f>
        <v/>
      </c>
    </row>
    <row r="45" spans="1:2">
      <c r="A45" s="36" t="s">
        <v>22</v>
      </c>
      <c r="B45" t="str">
        <f>番号23人目</f>
        <v/>
      </c>
    </row>
    <row r="46" spans="1:2">
      <c r="A46" s="36"/>
      <c r="B46" t="str">
        <f>名前23人目</f>
        <v/>
      </c>
    </row>
    <row r="47" spans="1:2">
      <c r="A47" s="36" t="s">
        <v>23</v>
      </c>
      <c r="B47" t="str">
        <f>番号24人目</f>
        <v/>
      </c>
    </row>
    <row r="48" spans="1:2">
      <c r="A48" s="36"/>
      <c r="B48" t="str">
        <f>名前24人目</f>
        <v/>
      </c>
    </row>
    <row r="49" spans="1:2">
      <c r="A49" s="36" t="s">
        <v>24</v>
      </c>
      <c r="B49" t="str">
        <f>番号25人目</f>
        <v/>
      </c>
    </row>
    <row r="50" spans="1:2">
      <c r="A50" s="36"/>
      <c r="B50" t="str">
        <f>名前25人目</f>
        <v/>
      </c>
    </row>
    <row r="51" spans="1:2">
      <c r="A51" s="36" t="s">
        <v>25</v>
      </c>
      <c r="B51" t="str">
        <f>番号26人目</f>
        <v/>
      </c>
    </row>
    <row r="52" spans="1:2">
      <c r="A52" s="36"/>
      <c r="B52" t="str">
        <f>名前26人目</f>
        <v/>
      </c>
    </row>
    <row r="53" spans="1:2">
      <c r="A53" s="36" t="s">
        <v>26</v>
      </c>
      <c r="B53" t="str">
        <f>番号27人目</f>
        <v/>
      </c>
    </row>
    <row r="54" spans="1:2">
      <c r="A54" s="36"/>
      <c r="B54" t="str">
        <f>名前27人目</f>
        <v/>
      </c>
    </row>
    <row r="55" spans="1:2">
      <c r="A55" s="36" t="s">
        <v>27</v>
      </c>
      <c r="B55" t="str">
        <f>番号28人目</f>
        <v/>
      </c>
    </row>
    <row r="56" spans="1:2">
      <c r="A56" s="36"/>
      <c r="B56" t="str">
        <f>名前28人目</f>
        <v/>
      </c>
    </row>
    <row r="57" spans="1:2">
      <c r="A57" s="36" t="s">
        <v>28</v>
      </c>
      <c r="B57" t="str">
        <f>番号29人目</f>
        <v/>
      </c>
    </row>
    <row r="58" spans="1:2">
      <c r="A58" s="36"/>
      <c r="B58" t="str">
        <f>名前29人目</f>
        <v/>
      </c>
    </row>
    <row r="59" spans="1:2">
      <c r="A59" s="36" t="s">
        <v>29</v>
      </c>
      <c r="B59" t="str">
        <f>番号30人目</f>
        <v/>
      </c>
    </row>
    <row r="60" spans="1:2">
      <c r="A60" s="36"/>
      <c r="B60" t="str">
        <f>名前30人目</f>
        <v/>
      </c>
    </row>
  </sheetData>
  <mergeCells count="30">
    <mergeCell ref="A55:A56"/>
    <mergeCell ref="A57:A58"/>
    <mergeCell ref="A59:A60"/>
    <mergeCell ref="A43:A44"/>
    <mergeCell ref="A45:A46"/>
    <mergeCell ref="A47:A48"/>
    <mergeCell ref="A49:A50"/>
    <mergeCell ref="A51:A52"/>
    <mergeCell ref="A53:A54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1:A2"/>
    <mergeCell ref="A3:A4"/>
    <mergeCell ref="A5:A6"/>
    <mergeCell ref="A7:A8"/>
    <mergeCell ref="A9:A10"/>
    <mergeCell ref="A21:A22"/>
    <mergeCell ref="A11:A12"/>
    <mergeCell ref="A13:A14"/>
    <mergeCell ref="A15:A16"/>
    <mergeCell ref="A17:A18"/>
    <mergeCell ref="A19:A20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6FAF-D960-49A5-BE8D-AF680B3C68DD}">
  <sheetPr codeName="Sheet7"/>
  <dimension ref="A1:B90"/>
  <sheetViews>
    <sheetView workbookViewId="0">
      <selection activeCell="E3" sqref="E3:G3"/>
    </sheetView>
  </sheetViews>
  <sheetFormatPr defaultRowHeight="18.75"/>
  <cols>
    <col min="2" max="2" width="29.5" customWidth="1"/>
    <col min="5" max="5" width="29.5" customWidth="1"/>
  </cols>
  <sheetData>
    <row r="1" spans="1:2">
      <c r="A1" s="36" t="s">
        <v>0</v>
      </c>
      <c r="B1" t="str">
        <f>番号01人目</f>
        <v/>
      </c>
    </row>
    <row r="2" spans="1:2">
      <c r="A2" s="36"/>
      <c r="B2" t="str">
        <f>名前01人目</f>
        <v/>
      </c>
    </row>
    <row r="3" spans="1:2">
      <c r="A3" s="36"/>
      <c r="B3" t="str">
        <f>番号01人目</f>
        <v/>
      </c>
    </row>
    <row r="4" spans="1:2">
      <c r="A4" s="36" t="s">
        <v>1</v>
      </c>
      <c r="B4" t="str">
        <f>番号02人目</f>
        <v/>
      </c>
    </row>
    <row r="5" spans="1:2">
      <c r="A5" s="36"/>
      <c r="B5" t="str">
        <f>名前02人目</f>
        <v/>
      </c>
    </row>
    <row r="6" spans="1:2">
      <c r="A6" s="36"/>
      <c r="B6" t="str">
        <f>番号02人目</f>
        <v/>
      </c>
    </row>
    <row r="7" spans="1:2">
      <c r="A7" s="36" t="s">
        <v>2</v>
      </c>
      <c r="B7" t="str">
        <f>番号03人目</f>
        <v/>
      </c>
    </row>
    <row r="8" spans="1:2">
      <c r="A8" s="36"/>
      <c r="B8" t="str">
        <f>名前03人目</f>
        <v/>
      </c>
    </row>
    <row r="9" spans="1:2">
      <c r="A9" s="36"/>
      <c r="B9" t="str">
        <f>番号03人目</f>
        <v/>
      </c>
    </row>
    <row r="10" spans="1:2">
      <c r="A10" s="36" t="s">
        <v>3</v>
      </c>
      <c r="B10" t="str">
        <f>番号04人目</f>
        <v/>
      </c>
    </row>
    <row r="11" spans="1:2">
      <c r="A11" s="36"/>
      <c r="B11" t="str">
        <f>名前04人目</f>
        <v/>
      </c>
    </row>
    <row r="12" spans="1:2">
      <c r="A12" s="36"/>
      <c r="B12" t="str">
        <f>番号04人目</f>
        <v/>
      </c>
    </row>
    <row r="13" spans="1:2">
      <c r="A13" s="36" t="s">
        <v>4</v>
      </c>
      <c r="B13" t="str">
        <f>番号05人目</f>
        <v/>
      </c>
    </row>
    <row r="14" spans="1:2">
      <c r="A14" s="36"/>
      <c r="B14" t="str">
        <f>名前05人目</f>
        <v/>
      </c>
    </row>
    <row r="15" spans="1:2">
      <c r="A15" s="36"/>
      <c r="B15" t="str">
        <f>番号05人目</f>
        <v/>
      </c>
    </row>
    <row r="16" spans="1:2">
      <c r="A16" s="36" t="s">
        <v>5</v>
      </c>
      <c r="B16" t="str">
        <f>番号06人目</f>
        <v/>
      </c>
    </row>
    <row r="17" spans="1:2">
      <c r="A17" s="36"/>
      <c r="B17" t="str">
        <f>名前06人目</f>
        <v/>
      </c>
    </row>
    <row r="18" spans="1:2">
      <c r="A18" s="36"/>
      <c r="B18" t="str">
        <f>番号06人目</f>
        <v/>
      </c>
    </row>
    <row r="19" spans="1:2">
      <c r="A19" s="36" t="s">
        <v>6</v>
      </c>
      <c r="B19" t="str">
        <f>番号07人目</f>
        <v/>
      </c>
    </row>
    <row r="20" spans="1:2">
      <c r="A20" s="36"/>
      <c r="B20" t="str">
        <f>名前07人目</f>
        <v/>
      </c>
    </row>
    <row r="21" spans="1:2">
      <c r="A21" s="36"/>
      <c r="B21" t="str">
        <f>番号07人目</f>
        <v/>
      </c>
    </row>
    <row r="22" spans="1:2">
      <c r="A22" s="36" t="s">
        <v>7</v>
      </c>
      <c r="B22" t="str">
        <f>番号08人目</f>
        <v/>
      </c>
    </row>
    <row r="23" spans="1:2">
      <c r="A23" s="36"/>
      <c r="B23" t="str">
        <f>名前08人目</f>
        <v/>
      </c>
    </row>
    <row r="24" spans="1:2">
      <c r="A24" s="36"/>
      <c r="B24" t="str">
        <f>番号08人目</f>
        <v/>
      </c>
    </row>
    <row r="25" spans="1:2">
      <c r="A25" s="36" t="s">
        <v>8</v>
      </c>
      <c r="B25" t="str">
        <f>番号09人目</f>
        <v/>
      </c>
    </row>
    <row r="26" spans="1:2">
      <c r="A26" s="36"/>
      <c r="B26" t="str">
        <f>名前09人目</f>
        <v/>
      </c>
    </row>
    <row r="27" spans="1:2">
      <c r="A27" s="36"/>
      <c r="B27" t="str">
        <f>番号09人目</f>
        <v/>
      </c>
    </row>
    <row r="28" spans="1:2">
      <c r="A28" s="36" t="s">
        <v>9</v>
      </c>
      <c r="B28" t="str">
        <f>番号10人目</f>
        <v/>
      </c>
    </row>
    <row r="29" spans="1:2">
      <c r="A29" s="36"/>
      <c r="B29" t="str">
        <f>名前10人目</f>
        <v/>
      </c>
    </row>
    <row r="30" spans="1:2">
      <c r="A30" s="36"/>
      <c r="B30" t="str">
        <f>番号10人目</f>
        <v/>
      </c>
    </row>
    <row r="31" spans="1:2">
      <c r="A31" s="36" t="s">
        <v>10</v>
      </c>
      <c r="B31" t="str">
        <f>番号11人目</f>
        <v/>
      </c>
    </row>
    <row r="32" spans="1:2">
      <c r="A32" s="36"/>
      <c r="B32" t="str">
        <f>名前11人目</f>
        <v/>
      </c>
    </row>
    <row r="33" spans="1:2">
      <c r="A33" s="36"/>
      <c r="B33" t="str">
        <f>番号11人目</f>
        <v/>
      </c>
    </row>
    <row r="34" spans="1:2">
      <c r="A34" s="36" t="s">
        <v>11</v>
      </c>
      <c r="B34" t="str">
        <f>番号12人目</f>
        <v/>
      </c>
    </row>
    <row r="35" spans="1:2">
      <c r="A35" s="36"/>
      <c r="B35" t="str">
        <f>名前12人目</f>
        <v/>
      </c>
    </row>
    <row r="36" spans="1:2">
      <c r="A36" s="36"/>
      <c r="B36" t="str">
        <f>番号12人目</f>
        <v/>
      </c>
    </row>
    <row r="37" spans="1:2">
      <c r="A37" s="36" t="s">
        <v>12</v>
      </c>
      <c r="B37" t="str">
        <f>番号13人目</f>
        <v/>
      </c>
    </row>
    <row r="38" spans="1:2">
      <c r="A38" s="36"/>
      <c r="B38" t="str">
        <f>名前13人目</f>
        <v/>
      </c>
    </row>
    <row r="39" spans="1:2">
      <c r="A39" s="36"/>
      <c r="B39" t="str">
        <f>番号13人目</f>
        <v/>
      </c>
    </row>
    <row r="40" spans="1:2">
      <c r="A40" s="36" t="s">
        <v>13</v>
      </c>
      <c r="B40" t="str">
        <f>番号14人目</f>
        <v/>
      </c>
    </row>
    <row r="41" spans="1:2">
      <c r="A41" s="36"/>
      <c r="B41" t="str">
        <f>名前14人目</f>
        <v/>
      </c>
    </row>
    <row r="42" spans="1:2">
      <c r="A42" s="36"/>
      <c r="B42" t="str">
        <f>番号14人目</f>
        <v/>
      </c>
    </row>
    <row r="43" spans="1:2">
      <c r="A43" s="36" t="s">
        <v>14</v>
      </c>
      <c r="B43" t="str">
        <f>番号15人目</f>
        <v/>
      </c>
    </row>
    <row r="44" spans="1:2">
      <c r="A44" s="36"/>
      <c r="B44" t="str">
        <f>名前15人目</f>
        <v/>
      </c>
    </row>
    <row r="45" spans="1:2">
      <c r="A45" s="36"/>
      <c r="B45" t="str">
        <f>番号15人目</f>
        <v/>
      </c>
    </row>
    <row r="46" spans="1:2">
      <c r="A46" s="36" t="s">
        <v>15</v>
      </c>
      <c r="B46" t="str">
        <f>番号16人目</f>
        <v/>
      </c>
    </row>
    <row r="47" spans="1:2">
      <c r="A47" s="36"/>
      <c r="B47" t="str">
        <f>名前16人目</f>
        <v/>
      </c>
    </row>
    <row r="48" spans="1:2">
      <c r="A48" s="36"/>
      <c r="B48" t="str">
        <f>番号16人目</f>
        <v/>
      </c>
    </row>
    <row r="49" spans="1:2">
      <c r="A49" s="36" t="s">
        <v>16</v>
      </c>
      <c r="B49" t="str">
        <f>番号17人目</f>
        <v/>
      </c>
    </row>
    <row r="50" spans="1:2">
      <c r="A50" s="36"/>
      <c r="B50" t="str">
        <f>名前17人目</f>
        <v/>
      </c>
    </row>
    <row r="51" spans="1:2">
      <c r="A51" s="36"/>
      <c r="B51" t="str">
        <f>番号17人目</f>
        <v/>
      </c>
    </row>
    <row r="52" spans="1:2">
      <c r="A52" s="36" t="s">
        <v>17</v>
      </c>
      <c r="B52" t="str">
        <f>番号18人目</f>
        <v/>
      </c>
    </row>
    <row r="53" spans="1:2">
      <c r="A53" s="36"/>
      <c r="B53" t="str">
        <f>名前18人目</f>
        <v/>
      </c>
    </row>
    <row r="54" spans="1:2">
      <c r="A54" s="36"/>
      <c r="B54" t="str">
        <f>番号18人目</f>
        <v/>
      </c>
    </row>
    <row r="55" spans="1:2">
      <c r="A55" s="36" t="s">
        <v>18</v>
      </c>
      <c r="B55" t="str">
        <f>番号19人目</f>
        <v/>
      </c>
    </row>
    <row r="56" spans="1:2">
      <c r="A56" s="36"/>
      <c r="B56" t="str">
        <f>名前19人目</f>
        <v/>
      </c>
    </row>
    <row r="57" spans="1:2">
      <c r="A57" s="36"/>
      <c r="B57" t="str">
        <f>番号19人目</f>
        <v/>
      </c>
    </row>
    <row r="58" spans="1:2">
      <c r="A58" s="36" t="s">
        <v>19</v>
      </c>
      <c r="B58" t="str">
        <f>番号20人目</f>
        <v/>
      </c>
    </row>
    <row r="59" spans="1:2">
      <c r="A59" s="36"/>
      <c r="B59" t="str">
        <f>名前20人目</f>
        <v/>
      </c>
    </row>
    <row r="60" spans="1:2">
      <c r="A60" s="36"/>
      <c r="B60" t="str">
        <f>番号20人目</f>
        <v/>
      </c>
    </row>
    <row r="61" spans="1:2">
      <c r="A61" s="36" t="s">
        <v>20</v>
      </c>
      <c r="B61" t="str">
        <f>番号21人目</f>
        <v/>
      </c>
    </row>
    <row r="62" spans="1:2">
      <c r="A62" s="36"/>
      <c r="B62" t="str">
        <f>名前21人目</f>
        <v/>
      </c>
    </row>
    <row r="63" spans="1:2">
      <c r="A63" s="36"/>
      <c r="B63" t="str">
        <f>番号21人目</f>
        <v/>
      </c>
    </row>
    <row r="64" spans="1:2">
      <c r="A64" s="36" t="s">
        <v>21</v>
      </c>
      <c r="B64" t="str">
        <f>番号22人目</f>
        <v/>
      </c>
    </row>
    <row r="65" spans="1:2">
      <c r="A65" s="36"/>
      <c r="B65" t="str">
        <f>名前22人目</f>
        <v/>
      </c>
    </row>
    <row r="66" spans="1:2">
      <c r="A66" s="36"/>
      <c r="B66" t="str">
        <f>番号22人目</f>
        <v/>
      </c>
    </row>
    <row r="67" spans="1:2">
      <c r="A67" s="36" t="s">
        <v>22</v>
      </c>
      <c r="B67" t="str">
        <f>番号23人目</f>
        <v/>
      </c>
    </row>
    <row r="68" spans="1:2">
      <c r="A68" s="36"/>
      <c r="B68" t="str">
        <f>名前23人目</f>
        <v/>
      </c>
    </row>
    <row r="69" spans="1:2">
      <c r="A69" s="36"/>
      <c r="B69" t="str">
        <f>番号23人目</f>
        <v/>
      </c>
    </row>
    <row r="70" spans="1:2">
      <c r="A70" s="36" t="s">
        <v>23</v>
      </c>
      <c r="B70" t="str">
        <f>番号24人目</f>
        <v/>
      </c>
    </row>
    <row r="71" spans="1:2">
      <c r="A71" s="36"/>
      <c r="B71" t="str">
        <f>名前24人目</f>
        <v/>
      </c>
    </row>
    <row r="72" spans="1:2">
      <c r="A72" s="36"/>
      <c r="B72" t="str">
        <f>番号24人目</f>
        <v/>
      </c>
    </row>
    <row r="73" spans="1:2">
      <c r="A73" s="36" t="s">
        <v>24</v>
      </c>
      <c r="B73" t="str">
        <f>番号25人目</f>
        <v/>
      </c>
    </row>
    <row r="74" spans="1:2">
      <c r="A74" s="36"/>
      <c r="B74" t="str">
        <f>名前25人目</f>
        <v/>
      </c>
    </row>
    <row r="75" spans="1:2">
      <c r="A75" s="36"/>
      <c r="B75" t="str">
        <f>番号25人目</f>
        <v/>
      </c>
    </row>
    <row r="76" spans="1:2">
      <c r="A76" s="36" t="s">
        <v>25</v>
      </c>
      <c r="B76" t="str">
        <f>番号26人目</f>
        <v/>
      </c>
    </row>
    <row r="77" spans="1:2">
      <c r="A77" s="36"/>
      <c r="B77" t="str">
        <f>名前26人目</f>
        <v/>
      </c>
    </row>
    <row r="78" spans="1:2">
      <c r="A78" s="36"/>
      <c r="B78" t="str">
        <f>番号26人目</f>
        <v/>
      </c>
    </row>
    <row r="79" spans="1:2">
      <c r="A79" s="36" t="s">
        <v>26</v>
      </c>
      <c r="B79" t="str">
        <f>番号27人目</f>
        <v/>
      </c>
    </row>
    <row r="80" spans="1:2">
      <c r="A80" s="36"/>
      <c r="B80" t="str">
        <f>名前27人目</f>
        <v/>
      </c>
    </row>
    <row r="81" spans="1:2">
      <c r="A81" s="36"/>
      <c r="B81" t="str">
        <f>番号27人目</f>
        <v/>
      </c>
    </row>
    <row r="82" spans="1:2">
      <c r="A82" s="36" t="s">
        <v>27</v>
      </c>
      <c r="B82" t="str">
        <f>番号28人目</f>
        <v/>
      </c>
    </row>
    <row r="83" spans="1:2">
      <c r="A83" s="36"/>
      <c r="B83" t="str">
        <f>名前28人目</f>
        <v/>
      </c>
    </row>
    <row r="84" spans="1:2">
      <c r="A84" s="36"/>
      <c r="B84" t="str">
        <f>番号28人目</f>
        <v/>
      </c>
    </row>
    <row r="85" spans="1:2">
      <c r="A85" s="36" t="s">
        <v>28</v>
      </c>
      <c r="B85" t="str">
        <f>番号29人目</f>
        <v/>
      </c>
    </row>
    <row r="86" spans="1:2">
      <c r="A86" s="36"/>
      <c r="B86" t="str">
        <f>名前29人目</f>
        <v/>
      </c>
    </row>
    <row r="87" spans="1:2">
      <c r="A87" s="36"/>
      <c r="B87" t="str">
        <f>番号29人目</f>
        <v/>
      </c>
    </row>
    <row r="88" spans="1:2">
      <c r="A88" s="36" t="s">
        <v>29</v>
      </c>
      <c r="B88" t="str">
        <f>番号30人目</f>
        <v/>
      </c>
    </row>
    <row r="89" spans="1:2">
      <c r="A89" s="36"/>
      <c r="B89" t="str">
        <f>名前30人目</f>
        <v/>
      </c>
    </row>
    <row r="90" spans="1:2">
      <c r="A90" s="36"/>
      <c r="B90" t="str">
        <f>番号30人目</f>
        <v/>
      </c>
    </row>
  </sheetData>
  <mergeCells count="30">
    <mergeCell ref="A85:A87"/>
    <mergeCell ref="A88:A90"/>
    <mergeCell ref="A67:A69"/>
    <mergeCell ref="A70:A72"/>
    <mergeCell ref="A73:A75"/>
    <mergeCell ref="A76:A78"/>
    <mergeCell ref="A79:A81"/>
    <mergeCell ref="A82:A84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34:A36"/>
    <mergeCell ref="A16:A18"/>
    <mergeCell ref="A1:A3"/>
    <mergeCell ref="A4:A6"/>
    <mergeCell ref="A7:A9"/>
    <mergeCell ref="A10:A12"/>
    <mergeCell ref="A13:A15"/>
    <mergeCell ref="A19:A21"/>
    <mergeCell ref="A22:A24"/>
    <mergeCell ref="A25:A27"/>
    <mergeCell ref="A28:A30"/>
    <mergeCell ref="A31:A33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C2DA-4F37-4601-8DAB-13D9066FDD26}">
  <sheetPr codeName="Sheet8"/>
  <dimension ref="A1:B90"/>
  <sheetViews>
    <sheetView workbookViewId="0">
      <selection activeCell="E3" sqref="E3:G3"/>
    </sheetView>
  </sheetViews>
  <sheetFormatPr defaultRowHeight="18.75"/>
  <cols>
    <col min="2" max="2" width="29.5" customWidth="1"/>
    <col min="5" max="5" width="29.5" customWidth="1"/>
  </cols>
  <sheetData>
    <row r="1" spans="1:2">
      <c r="A1" s="36" t="s">
        <v>0</v>
      </c>
      <c r="B1" t="str">
        <f>番号01人目</f>
        <v/>
      </c>
    </row>
    <row r="2" spans="1:2">
      <c r="A2" s="36"/>
      <c r="B2" t="str">
        <f>番号01人目</f>
        <v/>
      </c>
    </row>
    <row r="3" spans="1:2">
      <c r="A3" s="36"/>
      <c r="B3" t="str">
        <f>名前01人目</f>
        <v/>
      </c>
    </row>
    <row r="4" spans="1:2">
      <c r="A4" s="36" t="s">
        <v>1</v>
      </c>
      <c r="B4" t="str">
        <f>番号02人目</f>
        <v/>
      </c>
    </row>
    <row r="5" spans="1:2">
      <c r="A5" s="36"/>
      <c r="B5" t="str">
        <f>番号02人目</f>
        <v/>
      </c>
    </row>
    <row r="6" spans="1:2">
      <c r="A6" s="36"/>
      <c r="B6" t="str">
        <f>名前02人目</f>
        <v/>
      </c>
    </row>
    <row r="7" spans="1:2">
      <c r="A7" s="36" t="s">
        <v>2</v>
      </c>
      <c r="B7" t="str">
        <f>番号03人目</f>
        <v/>
      </c>
    </row>
    <row r="8" spans="1:2">
      <c r="A8" s="36"/>
      <c r="B8" t="str">
        <f>番号03人目</f>
        <v/>
      </c>
    </row>
    <row r="9" spans="1:2">
      <c r="A9" s="36"/>
      <c r="B9" t="str">
        <f>名前03人目</f>
        <v/>
      </c>
    </row>
    <row r="10" spans="1:2">
      <c r="A10" s="36" t="s">
        <v>3</v>
      </c>
      <c r="B10" t="str">
        <f>番号04人目</f>
        <v/>
      </c>
    </row>
    <row r="11" spans="1:2">
      <c r="A11" s="36"/>
      <c r="B11" t="str">
        <f>番号04人目</f>
        <v/>
      </c>
    </row>
    <row r="12" spans="1:2">
      <c r="A12" s="36"/>
      <c r="B12" t="str">
        <f>名前04人目</f>
        <v/>
      </c>
    </row>
    <row r="13" spans="1:2">
      <c r="A13" s="36" t="s">
        <v>4</v>
      </c>
      <c r="B13" t="str">
        <f>番号05人目</f>
        <v/>
      </c>
    </row>
    <row r="14" spans="1:2">
      <c r="A14" s="36"/>
      <c r="B14" t="str">
        <f>番号05人目</f>
        <v/>
      </c>
    </row>
    <row r="15" spans="1:2">
      <c r="A15" s="36"/>
      <c r="B15" t="str">
        <f>名前05人目</f>
        <v/>
      </c>
    </row>
    <row r="16" spans="1:2">
      <c r="A16" s="36" t="s">
        <v>5</v>
      </c>
      <c r="B16" t="str">
        <f>番号06人目</f>
        <v/>
      </c>
    </row>
    <row r="17" spans="1:2">
      <c r="A17" s="36"/>
      <c r="B17" t="str">
        <f>番号06人目</f>
        <v/>
      </c>
    </row>
    <row r="18" spans="1:2">
      <c r="A18" s="36"/>
      <c r="B18" t="str">
        <f>名前06人目</f>
        <v/>
      </c>
    </row>
    <row r="19" spans="1:2">
      <c r="A19" s="36" t="s">
        <v>6</v>
      </c>
      <c r="B19" t="str">
        <f>番号07人目</f>
        <v/>
      </c>
    </row>
    <row r="20" spans="1:2">
      <c r="A20" s="36"/>
      <c r="B20" t="str">
        <f>番号07人目</f>
        <v/>
      </c>
    </row>
    <row r="21" spans="1:2">
      <c r="A21" s="36"/>
      <c r="B21" t="str">
        <f>名前07人目</f>
        <v/>
      </c>
    </row>
    <row r="22" spans="1:2">
      <c r="A22" s="36" t="s">
        <v>7</v>
      </c>
      <c r="B22" t="str">
        <f>番号08人目</f>
        <v/>
      </c>
    </row>
    <row r="23" spans="1:2">
      <c r="A23" s="36"/>
      <c r="B23" t="str">
        <f>番号08人目</f>
        <v/>
      </c>
    </row>
    <row r="24" spans="1:2">
      <c r="A24" s="36"/>
      <c r="B24" t="str">
        <f>名前08人目</f>
        <v/>
      </c>
    </row>
    <row r="25" spans="1:2">
      <c r="A25" s="36" t="s">
        <v>8</v>
      </c>
      <c r="B25" t="str">
        <f>番号09人目</f>
        <v/>
      </c>
    </row>
    <row r="26" spans="1:2">
      <c r="A26" s="36"/>
      <c r="B26" t="str">
        <f>番号09人目</f>
        <v/>
      </c>
    </row>
    <row r="27" spans="1:2">
      <c r="A27" s="36"/>
      <c r="B27" t="str">
        <f>名前09人目</f>
        <v/>
      </c>
    </row>
    <row r="28" spans="1:2">
      <c r="A28" s="36" t="s">
        <v>9</v>
      </c>
      <c r="B28" t="str">
        <f>番号10人目</f>
        <v/>
      </c>
    </row>
    <row r="29" spans="1:2">
      <c r="A29" s="36"/>
      <c r="B29" t="str">
        <f>番号10人目</f>
        <v/>
      </c>
    </row>
    <row r="30" spans="1:2">
      <c r="A30" s="36"/>
      <c r="B30" t="str">
        <f>名前10人目</f>
        <v/>
      </c>
    </row>
    <row r="31" spans="1:2">
      <c r="A31" s="36" t="s">
        <v>10</v>
      </c>
      <c r="B31" t="str">
        <f>番号11人目</f>
        <v/>
      </c>
    </row>
    <row r="32" spans="1:2">
      <c r="A32" s="36"/>
      <c r="B32" t="str">
        <f>番号11人目</f>
        <v/>
      </c>
    </row>
    <row r="33" spans="1:2">
      <c r="A33" s="36"/>
      <c r="B33" t="str">
        <f>名前11人目</f>
        <v/>
      </c>
    </row>
    <row r="34" spans="1:2">
      <c r="A34" s="36" t="s">
        <v>11</v>
      </c>
      <c r="B34" t="str">
        <f>番号12人目</f>
        <v/>
      </c>
    </row>
    <row r="35" spans="1:2">
      <c r="A35" s="36"/>
      <c r="B35" t="str">
        <f>番号12人目</f>
        <v/>
      </c>
    </row>
    <row r="36" spans="1:2">
      <c r="A36" s="36"/>
      <c r="B36" t="str">
        <f>名前12人目</f>
        <v/>
      </c>
    </row>
    <row r="37" spans="1:2">
      <c r="A37" s="36" t="s">
        <v>12</v>
      </c>
      <c r="B37" t="str">
        <f>番号13人目</f>
        <v/>
      </c>
    </row>
    <row r="38" spans="1:2">
      <c r="A38" s="36"/>
      <c r="B38" t="str">
        <f>番号13人目</f>
        <v/>
      </c>
    </row>
    <row r="39" spans="1:2">
      <c r="A39" s="36"/>
      <c r="B39" t="str">
        <f>名前13人目</f>
        <v/>
      </c>
    </row>
    <row r="40" spans="1:2">
      <c r="A40" s="36" t="s">
        <v>13</v>
      </c>
      <c r="B40" t="str">
        <f>番号14人目</f>
        <v/>
      </c>
    </row>
    <row r="41" spans="1:2">
      <c r="A41" s="36"/>
      <c r="B41" t="str">
        <f>番号14人目</f>
        <v/>
      </c>
    </row>
    <row r="42" spans="1:2">
      <c r="A42" s="36"/>
      <c r="B42" t="str">
        <f>名前14人目</f>
        <v/>
      </c>
    </row>
    <row r="43" spans="1:2">
      <c r="A43" s="36" t="s">
        <v>14</v>
      </c>
      <c r="B43" t="str">
        <f>番号15人目</f>
        <v/>
      </c>
    </row>
    <row r="44" spans="1:2">
      <c r="A44" s="36"/>
      <c r="B44" t="str">
        <f>番号15人目</f>
        <v/>
      </c>
    </row>
    <row r="45" spans="1:2">
      <c r="A45" s="36"/>
      <c r="B45" t="str">
        <f>名前15人目</f>
        <v/>
      </c>
    </row>
    <row r="46" spans="1:2">
      <c r="A46" s="36" t="s">
        <v>15</v>
      </c>
      <c r="B46" t="str">
        <f>番号16人目</f>
        <v/>
      </c>
    </row>
    <row r="47" spans="1:2">
      <c r="A47" s="36"/>
      <c r="B47" t="str">
        <f>番号16人目</f>
        <v/>
      </c>
    </row>
    <row r="48" spans="1:2">
      <c r="A48" s="36"/>
      <c r="B48" t="str">
        <f>名前16人目</f>
        <v/>
      </c>
    </row>
    <row r="49" spans="1:2">
      <c r="A49" s="36" t="s">
        <v>16</v>
      </c>
      <c r="B49" t="str">
        <f>番号17人目</f>
        <v/>
      </c>
    </row>
    <row r="50" spans="1:2">
      <c r="A50" s="36"/>
      <c r="B50" t="str">
        <f>番号17人目</f>
        <v/>
      </c>
    </row>
    <row r="51" spans="1:2">
      <c r="A51" s="36"/>
      <c r="B51" t="str">
        <f>名前17人目</f>
        <v/>
      </c>
    </row>
    <row r="52" spans="1:2">
      <c r="A52" s="36" t="s">
        <v>17</v>
      </c>
      <c r="B52" t="str">
        <f>番号18人目</f>
        <v/>
      </c>
    </row>
    <row r="53" spans="1:2">
      <c r="A53" s="36"/>
      <c r="B53" t="str">
        <f>番号18人目</f>
        <v/>
      </c>
    </row>
    <row r="54" spans="1:2">
      <c r="A54" s="36"/>
      <c r="B54" t="str">
        <f>名前18人目</f>
        <v/>
      </c>
    </row>
    <row r="55" spans="1:2">
      <c r="A55" s="36" t="s">
        <v>18</v>
      </c>
      <c r="B55" t="str">
        <f>番号19人目</f>
        <v/>
      </c>
    </row>
    <row r="56" spans="1:2">
      <c r="A56" s="36"/>
      <c r="B56" t="str">
        <f>番号19人目</f>
        <v/>
      </c>
    </row>
    <row r="57" spans="1:2">
      <c r="A57" s="36"/>
      <c r="B57" t="str">
        <f>名前19人目</f>
        <v/>
      </c>
    </row>
    <row r="58" spans="1:2">
      <c r="A58" s="36" t="s">
        <v>19</v>
      </c>
      <c r="B58" t="str">
        <f>番号20人目</f>
        <v/>
      </c>
    </row>
    <row r="59" spans="1:2">
      <c r="A59" s="36"/>
      <c r="B59" t="str">
        <f>番号20人目</f>
        <v/>
      </c>
    </row>
    <row r="60" spans="1:2">
      <c r="A60" s="36"/>
      <c r="B60" t="str">
        <f>名前20人目</f>
        <v/>
      </c>
    </row>
    <row r="61" spans="1:2">
      <c r="A61" s="36" t="s">
        <v>20</v>
      </c>
      <c r="B61" t="str">
        <f>番号21人目</f>
        <v/>
      </c>
    </row>
    <row r="62" spans="1:2">
      <c r="A62" s="36"/>
      <c r="B62" t="str">
        <f>番号21人目</f>
        <v/>
      </c>
    </row>
    <row r="63" spans="1:2">
      <c r="A63" s="36"/>
      <c r="B63" t="str">
        <f>名前21人目</f>
        <v/>
      </c>
    </row>
    <row r="64" spans="1:2">
      <c r="A64" s="36" t="s">
        <v>21</v>
      </c>
      <c r="B64" t="str">
        <f>番号22人目</f>
        <v/>
      </c>
    </row>
    <row r="65" spans="1:2">
      <c r="A65" s="36"/>
      <c r="B65" t="str">
        <f>番号22人目</f>
        <v/>
      </c>
    </row>
    <row r="66" spans="1:2">
      <c r="A66" s="36"/>
      <c r="B66" t="str">
        <f>名前22人目</f>
        <v/>
      </c>
    </row>
    <row r="67" spans="1:2">
      <c r="A67" s="36" t="s">
        <v>22</v>
      </c>
      <c r="B67" t="str">
        <f>番号23人目</f>
        <v/>
      </c>
    </row>
    <row r="68" spans="1:2">
      <c r="A68" s="36"/>
      <c r="B68" t="str">
        <f>番号23人目</f>
        <v/>
      </c>
    </row>
    <row r="69" spans="1:2">
      <c r="A69" s="36"/>
      <c r="B69" t="str">
        <f>名前23人目</f>
        <v/>
      </c>
    </row>
    <row r="70" spans="1:2">
      <c r="A70" s="36" t="s">
        <v>23</v>
      </c>
      <c r="B70" t="str">
        <f>番号24人目</f>
        <v/>
      </c>
    </row>
    <row r="71" spans="1:2">
      <c r="A71" s="36"/>
      <c r="B71" t="str">
        <f>番号24人目</f>
        <v/>
      </c>
    </row>
    <row r="72" spans="1:2">
      <c r="A72" s="36"/>
      <c r="B72" t="str">
        <f>名前24人目</f>
        <v/>
      </c>
    </row>
    <row r="73" spans="1:2">
      <c r="A73" s="36" t="s">
        <v>24</v>
      </c>
      <c r="B73" t="str">
        <f>番号25人目</f>
        <v/>
      </c>
    </row>
    <row r="74" spans="1:2">
      <c r="A74" s="36"/>
      <c r="B74" t="str">
        <f>番号25人目</f>
        <v/>
      </c>
    </row>
    <row r="75" spans="1:2">
      <c r="A75" s="36"/>
      <c r="B75" t="str">
        <f>名前25人目</f>
        <v/>
      </c>
    </row>
    <row r="76" spans="1:2">
      <c r="A76" s="36" t="s">
        <v>25</v>
      </c>
      <c r="B76" t="str">
        <f>番号26人目</f>
        <v/>
      </c>
    </row>
    <row r="77" spans="1:2">
      <c r="A77" s="36"/>
      <c r="B77" t="str">
        <f>番号26人目</f>
        <v/>
      </c>
    </row>
    <row r="78" spans="1:2">
      <c r="A78" s="36"/>
      <c r="B78" t="str">
        <f>名前26人目</f>
        <v/>
      </c>
    </row>
    <row r="79" spans="1:2">
      <c r="A79" s="36" t="s">
        <v>26</v>
      </c>
      <c r="B79" t="str">
        <f>番号27人目</f>
        <v/>
      </c>
    </row>
    <row r="80" spans="1:2">
      <c r="A80" s="36"/>
      <c r="B80" t="str">
        <f>番号27人目</f>
        <v/>
      </c>
    </row>
    <row r="81" spans="1:2">
      <c r="A81" s="36"/>
      <c r="B81" t="str">
        <f>名前27人目</f>
        <v/>
      </c>
    </row>
    <row r="82" spans="1:2">
      <c r="A82" s="36" t="s">
        <v>27</v>
      </c>
      <c r="B82" t="str">
        <f>番号28人目</f>
        <v/>
      </c>
    </row>
    <row r="83" spans="1:2">
      <c r="A83" s="36"/>
      <c r="B83" t="str">
        <f>番号28人目</f>
        <v/>
      </c>
    </row>
    <row r="84" spans="1:2">
      <c r="A84" s="36"/>
      <c r="B84" t="str">
        <f>名前28人目</f>
        <v/>
      </c>
    </row>
    <row r="85" spans="1:2">
      <c r="A85" s="36" t="s">
        <v>28</v>
      </c>
      <c r="B85" t="str">
        <f>番号29人目</f>
        <v/>
      </c>
    </row>
    <row r="86" spans="1:2">
      <c r="A86" s="36"/>
      <c r="B86" t="str">
        <f>番号29人目</f>
        <v/>
      </c>
    </row>
    <row r="87" spans="1:2">
      <c r="A87" s="36"/>
      <c r="B87" t="str">
        <f>名前29人目</f>
        <v/>
      </c>
    </row>
    <row r="88" spans="1:2">
      <c r="A88" s="36" t="s">
        <v>29</v>
      </c>
      <c r="B88" t="str">
        <f>番号30人目</f>
        <v/>
      </c>
    </row>
    <row r="89" spans="1:2">
      <c r="A89" s="36"/>
      <c r="B89" t="str">
        <f>番号30人目</f>
        <v/>
      </c>
    </row>
    <row r="90" spans="1:2">
      <c r="A90" s="36"/>
      <c r="B90" t="str">
        <f>名前30人目</f>
        <v/>
      </c>
    </row>
  </sheetData>
  <mergeCells count="30">
    <mergeCell ref="A58:A60"/>
    <mergeCell ref="A64:A66"/>
    <mergeCell ref="A67:A69"/>
    <mergeCell ref="A25:A27"/>
    <mergeCell ref="A61:A63"/>
    <mergeCell ref="A55:A57"/>
    <mergeCell ref="A52:A54"/>
    <mergeCell ref="A19:A21"/>
    <mergeCell ref="A22:A24"/>
    <mergeCell ref="A43:A45"/>
    <mergeCell ref="A88:A90"/>
    <mergeCell ref="A28:A30"/>
    <mergeCell ref="A73:A75"/>
    <mergeCell ref="A31:A33"/>
    <mergeCell ref="A76:A78"/>
    <mergeCell ref="A34:A36"/>
    <mergeCell ref="A79:A81"/>
    <mergeCell ref="A70:A72"/>
    <mergeCell ref="A37:A39"/>
    <mergeCell ref="A82:A84"/>
    <mergeCell ref="A40:A42"/>
    <mergeCell ref="A85:A87"/>
    <mergeCell ref="A1:A3"/>
    <mergeCell ref="A46:A48"/>
    <mergeCell ref="A4:A6"/>
    <mergeCell ref="A49:A51"/>
    <mergeCell ref="A7:A9"/>
    <mergeCell ref="A10:A12"/>
    <mergeCell ref="A13:A15"/>
    <mergeCell ref="A16:A18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60</vt:i4>
      </vt:variant>
    </vt:vector>
  </HeadingPairs>
  <TitlesOfParts>
    <vt:vector size="70" baseType="lpstr">
      <vt:lpstr>お願い</vt:lpstr>
      <vt:lpstr>入力シート</vt:lpstr>
      <vt:lpstr>説明</vt:lpstr>
      <vt:lpstr>名前</vt:lpstr>
      <vt:lpstr>番号</vt:lpstr>
      <vt:lpstr>名前-番号</vt:lpstr>
      <vt:lpstr>番号-名前</vt:lpstr>
      <vt:lpstr>番号-名前‐番号</vt:lpstr>
      <vt:lpstr>番号-番号-名前</vt:lpstr>
      <vt:lpstr>名前-番号-番号</vt:lpstr>
      <vt:lpstr>番号01人目</vt:lpstr>
      <vt:lpstr>番号02人目</vt:lpstr>
      <vt:lpstr>番号03人目</vt:lpstr>
      <vt:lpstr>番号04人目</vt:lpstr>
      <vt:lpstr>番号05人目</vt:lpstr>
      <vt:lpstr>番号06人目</vt:lpstr>
      <vt:lpstr>番号07人目</vt:lpstr>
      <vt:lpstr>番号08人目</vt:lpstr>
      <vt:lpstr>番号09人目</vt:lpstr>
      <vt:lpstr>番号10人目</vt:lpstr>
      <vt:lpstr>番号11人目</vt:lpstr>
      <vt:lpstr>番号12人目</vt:lpstr>
      <vt:lpstr>番号13人目</vt:lpstr>
      <vt:lpstr>番号14人目</vt:lpstr>
      <vt:lpstr>番号15人目</vt:lpstr>
      <vt:lpstr>番号16人目</vt:lpstr>
      <vt:lpstr>番号17人目</vt:lpstr>
      <vt:lpstr>番号18人目</vt:lpstr>
      <vt:lpstr>番号19人目</vt:lpstr>
      <vt:lpstr>番号20人目</vt:lpstr>
      <vt:lpstr>番号21人目</vt:lpstr>
      <vt:lpstr>番号22人目</vt:lpstr>
      <vt:lpstr>番号23人目</vt:lpstr>
      <vt:lpstr>番号24人目</vt:lpstr>
      <vt:lpstr>番号25人目</vt:lpstr>
      <vt:lpstr>番号26人目</vt:lpstr>
      <vt:lpstr>番号27人目</vt:lpstr>
      <vt:lpstr>番号28人目</vt:lpstr>
      <vt:lpstr>番号29人目</vt:lpstr>
      <vt:lpstr>番号30人目</vt:lpstr>
      <vt:lpstr>名前01人目</vt:lpstr>
      <vt:lpstr>名前02人目</vt:lpstr>
      <vt:lpstr>名前03人目</vt:lpstr>
      <vt:lpstr>名前04人目</vt:lpstr>
      <vt:lpstr>名前05人目</vt:lpstr>
      <vt:lpstr>名前06人目</vt:lpstr>
      <vt:lpstr>名前07人目</vt:lpstr>
      <vt:lpstr>名前08人目</vt:lpstr>
      <vt:lpstr>名前09人目</vt:lpstr>
      <vt:lpstr>名前10人目</vt:lpstr>
      <vt:lpstr>名前11人目</vt:lpstr>
      <vt:lpstr>名前12人目</vt:lpstr>
      <vt:lpstr>名前13人目</vt:lpstr>
      <vt:lpstr>名前14人目</vt:lpstr>
      <vt:lpstr>名前15人目</vt:lpstr>
      <vt:lpstr>名前16人目</vt:lpstr>
      <vt:lpstr>名前17人目</vt:lpstr>
      <vt:lpstr>名前18人目</vt:lpstr>
      <vt:lpstr>名前19人目</vt:lpstr>
      <vt:lpstr>名前20人目</vt:lpstr>
      <vt:lpstr>名前21人目</vt:lpstr>
      <vt:lpstr>名前22人目</vt:lpstr>
      <vt:lpstr>名前23人目</vt:lpstr>
      <vt:lpstr>名前24人目</vt:lpstr>
      <vt:lpstr>名前25人目</vt:lpstr>
      <vt:lpstr>名前26人目</vt:lpstr>
      <vt:lpstr>名前27人目</vt:lpstr>
      <vt:lpstr>名前28人目</vt:lpstr>
      <vt:lpstr>名前29人目</vt:lpstr>
      <vt:lpstr>名前30人目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奈々美 鈴木</dc:creator>
  <cp:lastModifiedBy>奈々美 鈴木</cp:lastModifiedBy>
  <cp:lastPrinted>2025-02-20T23:19:32Z</cp:lastPrinted>
  <dcterms:created xsi:type="dcterms:W3CDTF">2025-02-17T00:41:15Z</dcterms:created>
  <dcterms:modified xsi:type="dcterms:W3CDTF">2025-02-21T01:23:26Z</dcterms:modified>
</cp:coreProperties>
</file>